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Gradevinarstvo\Izdane dozvole tromj priop\Izdane dozvole 2019\"/>
    </mc:Choice>
  </mc:AlternateContent>
  <bookViews>
    <workbookView xWindow="0" yWindow="0" windowWidth="24000" windowHeight="9300"/>
  </bookViews>
  <sheets>
    <sheet name="Tab. 1." sheetId="9" r:id="rId1"/>
    <sheet name="Graf 1." sheetId="10" r:id="rId2"/>
    <sheet name="Tab.2" sheetId="15" r:id="rId3"/>
    <sheet name="Graf 2" sheetId="18" r:id="rId4"/>
    <sheet name="Tab. 3" sheetId="22" r:id="rId5"/>
    <sheet name="Graf 3." sheetId="21" r:id="rId6"/>
    <sheet name="Tab. 4" sheetId="16" r:id="rId7"/>
    <sheet name="Graf 4." sheetId="23" r:id="rId8"/>
    <sheet name="Tab.5" sheetId="17" r:id="rId9"/>
    <sheet name="Tab. 6" sheetId="4" r:id="rId10"/>
    <sheet name="Tab. 7 " sheetId="20" r:id="rId11"/>
    <sheet name="Metodologija" sheetId="13" r:id="rId12"/>
  </sheets>
  <definedNames>
    <definedName name="_xlnm.Print_Area" localSheetId="1">'Graf 1.'!$N:$R</definedName>
    <definedName name="_xlnm.Print_Area" localSheetId="3">'Graf 2'!$A:$K</definedName>
    <definedName name="_xlnm.Print_Area" localSheetId="5">'Graf 3.'!$N:$U</definedName>
    <definedName name="_xlnm.Print_Area" localSheetId="4">'Tab. 3'!$A:$J</definedName>
    <definedName name="_xlnm.Print_Area" localSheetId="6">'Tab. 4'!#REF!</definedName>
    <definedName name="_xlnm.Print_Area" localSheetId="9">'Tab. 6'!$A$1:$N$15</definedName>
    <definedName name="_xlnm.Print_Area" localSheetId="10">'Tab. 7 '!$A:$N</definedName>
    <definedName name="_xlnm.Print_Area" localSheetId="2">Tab.2!$A:$J</definedName>
  </definedNames>
  <calcPr calcId="162913"/>
</workbook>
</file>

<file path=xl/calcChain.xml><?xml version="1.0" encoding="utf-8"?>
<calcChain xmlns="http://schemas.openxmlformats.org/spreadsheetml/2006/main">
  <c r="R6" i="23" l="1"/>
  <c r="O7" i="18" l="1"/>
  <c r="Q6" i="23" l="1"/>
  <c r="P6" i="23"/>
  <c r="O6" i="23"/>
  <c r="N6" i="23"/>
  <c r="O6" i="18" l="1"/>
</calcChain>
</file>

<file path=xl/sharedStrings.xml><?xml version="1.0" encoding="utf-8"?>
<sst xmlns="http://schemas.openxmlformats.org/spreadsheetml/2006/main" count="334" uniqueCount="146">
  <si>
    <t>zgrade</t>
  </si>
  <si>
    <t>ostale građevine</t>
  </si>
  <si>
    <t>broj</t>
  </si>
  <si>
    <t>Ukupno</t>
  </si>
  <si>
    <t>Stanovi</t>
  </si>
  <si>
    <t>Stambene zgrade</t>
  </si>
  <si>
    <t>Nestambene zgrade</t>
  </si>
  <si>
    <t>Fizičke osobe</t>
  </si>
  <si>
    <t>Pravne osobe</t>
  </si>
  <si>
    <t>-</t>
  </si>
  <si>
    <t>Stanovi u novim zgradama</t>
  </si>
  <si>
    <t>Stanovi dobiveni dogradnjom i nadogradnjom</t>
  </si>
  <si>
    <t>Stanovi dobiveni prenamjenom nestambenog prostora u stambeni</t>
  </si>
  <si>
    <t>Broj stanova</t>
  </si>
  <si>
    <t>Korisna površina, m²</t>
  </si>
  <si>
    <t>1 - sobni</t>
  </si>
  <si>
    <t>2 - sobni</t>
  </si>
  <si>
    <t>3 - sobni</t>
  </si>
  <si>
    <t>4 - sobni</t>
  </si>
  <si>
    <t>5 - sobni</t>
  </si>
  <si>
    <t>6 - sobni</t>
  </si>
  <si>
    <t>7 - sobni</t>
  </si>
  <si>
    <t>Stanovi prema broju soba</t>
  </si>
  <si>
    <t>Nove zgrade</t>
  </si>
  <si>
    <t>Prenamjene i ostale rekonstrukcije</t>
  </si>
  <si>
    <t>Volumen, m³</t>
  </si>
  <si>
    <t>Vrsta gradnje</t>
  </si>
  <si>
    <t>Indeksi</t>
  </si>
  <si>
    <t>Broj građevinskih dozvola prema vrsti građevine</t>
  </si>
  <si>
    <t>2015.</t>
  </si>
  <si>
    <t>Uredske zgrade</t>
  </si>
  <si>
    <t>Zgrade za trgovinu na veliko i malo</t>
  </si>
  <si>
    <t>Industrijske zgrade</t>
  </si>
  <si>
    <t>Garaže</t>
  </si>
  <si>
    <t>Zgrade dječjih vrtića i osnovnih škola</t>
  </si>
  <si>
    <t>2016.</t>
  </si>
  <si>
    <t>2017.</t>
  </si>
  <si>
    <t>Zatvorena skladišta</t>
  </si>
  <si>
    <t>Broj 
dozvola</t>
  </si>
  <si>
    <t>Površina, 
m²</t>
  </si>
  <si>
    <t>1. IZDANE GRAĐEVINSKE DOZVOLE I VRIJEDNOST RADOVA PREMA VRSTI GRAĐEVINA I RADOVA</t>
  </si>
  <si>
    <t>ukupno</t>
  </si>
  <si>
    <t>2. BROJ GRAĐEVINSKIH DOZVOLA PREMA INVESTITORU I VRSTI GRAĐEVINA</t>
  </si>
  <si>
    <t>stambene zgrade</t>
  </si>
  <si>
    <t>nestambene zgrade</t>
  </si>
  <si>
    <t>Predviđena vrijednost radova, 
tis. kuna</t>
  </si>
  <si>
    <t>Novogradnja</t>
  </si>
  <si>
    <t>Rekonstrukcije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</si>
  <si>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</si>
  <si>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</si>
  <si>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izdanim građevinskim dozvolama prikupljeni su izvještajnom metodom putem obrasca Mjesečni izvještaj o izdanim građevinskim dozvolama (obrazac GRAĐ-44a).</t>
  </si>
  <si>
    <t>Obuhvat i usporedivost</t>
  </si>
  <si>
    <t>Mjesečni izvještaj o izdanim građevinskim dozvolama prikuplja se od nadležnih upravnih tijela za upravne poslove graditeljstva Grada Zagreba i Ministarstva graditeljstva i prostornog uređenja, koja izdaju građevinske dozvole za građevine predviđene Zakonom o gradnji (NN, br. 153/13. i 20/17.). Nisu obuhvaćene građevinske dozvole za već izgrađene građevine radi njihove legalizacije.</t>
  </si>
  <si>
    <t>Podaci o vrstama građevina i radova razvrstani su prema Nacionalnoj klasifikaciji vrsta građevina – NKVG (Metodološke upute br. 41, ISBN 953-6667-33-9, Državni zavod za statistiku, 2002.), koja je usklađena s klasifikacijom koju propisuje Statistički ured Europske unije.</t>
  </si>
  <si>
    <t>Definicije</t>
  </si>
  <si>
    <t>U ovom istraživanju zgradama se smatraju i građevine koje imaju krov, ali nemaju (sve) zidove, npr. nadstrešnice te građevine koje su pretežno ili potpuno smještene ispod površine zemlje, npr. skloništa, podzemne garaže, prodavaonice i drugi poslovni prostori (npr. u pothodnicima) i sl.</t>
  </si>
  <si>
    <r>
      <t xml:space="preserve">Korisna površina </t>
    </r>
    <r>
      <rPr>
        <sz val="10"/>
        <rFont val="Calibri"/>
        <family val="2"/>
        <charset val="238"/>
      </rPr>
      <t>stana je podna površina stana mjerena unutar zidova stana.</t>
    </r>
  </si>
  <si>
    <r>
      <t>Novogradnja</t>
    </r>
    <r>
      <rPr>
        <sz val="10"/>
        <rFont val="Calibri"/>
        <family val="2"/>
        <charset val="238"/>
      </rPr>
      <t xml:space="preserve"> je izgradnja nove građevine na mjestu gdje prije nije bilo građevine ili je postojala, ali je uklonjena.</t>
    </r>
  </si>
  <si>
    <r>
      <t>Rekonstrukcije</t>
    </r>
    <r>
      <rPr>
        <sz val="10"/>
        <rFont val="Calibri"/>
        <family val="2"/>
        <charset val="238"/>
      </rPr>
      <t xml:space="preserve"> su građevinski radovi kojima se utječe na bitna svojstva postojećih građevina, kojima se produžuje ili barem obnavlja njezino trajanje.</t>
    </r>
  </si>
  <si>
    <r>
      <t>Vrijednost radova</t>
    </r>
    <r>
      <rPr>
        <sz val="10"/>
        <rFont val="Calibri"/>
        <family val="2"/>
        <charset val="238"/>
      </rPr>
      <t xml:space="preserve"> određuje se prema troškovniku koji prilaže investitor, a koristi se za izračun pristojbe za izdavanje građevinske dozvole.</t>
    </r>
  </si>
  <si>
    <r>
      <t>1</t>
    </r>
    <r>
      <rPr>
        <sz val="9"/>
        <rFont val="Calibri"/>
        <family val="2"/>
        <charset val="238"/>
      </rPr>
      <t>Izvor: Državni zavod za statistiku; Priopćenje, Izdane građevinske dozvole, br. 3.1.4.</t>
    </r>
  </si>
  <si>
    <t>Kratice</t>
  </si>
  <si>
    <r>
      <t>m</t>
    </r>
    <r>
      <rPr>
        <vertAlign val="superscript"/>
        <sz val="10"/>
        <rFont val="Calibri"/>
        <family val="2"/>
        <charset val="238"/>
      </rPr>
      <t>2</t>
    </r>
    <r>
      <rPr>
        <sz val="10"/>
        <rFont val="Calibri"/>
        <family val="2"/>
        <charset val="238"/>
      </rPr>
      <t xml:space="preserve">                   četvorni metar</t>
    </r>
  </si>
  <si>
    <r>
      <t>m</t>
    </r>
    <r>
      <rPr>
        <vertAlign val="superscript"/>
        <sz val="10"/>
        <rFont val="Calibri"/>
        <family val="2"/>
        <charset val="238"/>
      </rPr>
      <t>3</t>
    </r>
    <r>
      <rPr>
        <sz val="10"/>
        <rFont val="Calibri"/>
        <family val="2"/>
        <charset val="238"/>
      </rPr>
      <t xml:space="preserve">                   kubični metar</t>
    </r>
  </si>
  <si>
    <t>%  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</si>
  <si>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</si>
  <si>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</si>
  <si>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</si>
  <si>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</si>
  <si>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</si>
  <si>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</si>
  <si>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</si>
  <si>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</si>
  <si>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r>
      <t>-</t>
    </r>
    <r>
      <rPr>
        <sz val="7"/>
        <rFont val="Calibri"/>
        <family val="2"/>
        <charset val="238"/>
      </rPr>
      <t xml:space="preserve">          </t>
    </r>
    <r>
      <rPr>
        <sz val="10"/>
        <rFont val="Calibri"/>
        <family val="2"/>
        <charset val="238"/>
      </rPr>
      <t xml:space="preserve">  nema pojave</t>
    </r>
  </si>
  <si>
    <t>NN                   Narodne novine</t>
  </si>
  <si>
    <t>Volumen, 
m³</t>
  </si>
  <si>
    <r>
      <t>1)</t>
    </r>
    <r>
      <rPr>
        <sz val="9"/>
        <rFont val="Calibri"/>
        <family val="2"/>
        <charset val="238"/>
        <scheme val="minor"/>
      </rPr>
      <t xml:space="preserve"> Radovi kojima se dobivaju nove uporabne cjeline uz ili na postojećim zgradama (novi stanovi, poslovni i drugi prostori).</t>
    </r>
  </si>
  <si>
    <t>UKUPNO</t>
  </si>
  <si>
    <t>pravne osobe</t>
  </si>
  <si>
    <t>fizičke osobe</t>
  </si>
  <si>
    <t>6. STANOVI U ZGRADAMA ZA KOJE SU IZDANE GRAĐEVINSKE DOZVOLE PREMA VRSTI ZGRADE, GRADNJE I BROJU SOBA,</t>
  </si>
  <si>
    <t>s 1 stanom</t>
  </si>
  <si>
    <t>s 2 stana</t>
  </si>
  <si>
    <t>s 3  i više</t>
  </si>
  <si>
    <t>8 - i višesobni</t>
  </si>
  <si>
    <t>s 3 stana i više</t>
  </si>
  <si>
    <r>
      <t>Građevine</t>
    </r>
    <r>
      <rPr>
        <sz val="10"/>
        <rFont val="Calibri"/>
        <family val="2"/>
        <charset val="238"/>
      </rPr>
      <t xml:space="preserve"> su objekti povezani s tlom za koje se obavljaju građevinski radovi, načinjene su od građevinskih materijala i gotovih proizvoda za ugradnju.</t>
    </r>
  </si>
  <si>
    <r>
      <t>Zgrade</t>
    </r>
    <r>
      <rPr>
        <sz val="10"/>
        <rFont val="Calibri"/>
        <family val="2"/>
        <charset val="238"/>
      </rPr>
      <t xml:space="preserve"> su stalne građevine koje imaju krovište i vanjske zidove, sagrađene su kao samostalne uporabne cjeline koje pružaju zaštitu od vremenskih i drugih vanjskih utjecaja, a namijenjene su za stanovanje, obavljanje neke djelatnosti ili smještaju i čuvanju životinja, robe, opreme za različite proizvode i uslužne djelatnosti.</t>
    </r>
  </si>
  <si>
    <r>
      <t>Stambene zgrade</t>
    </r>
    <r>
      <rPr>
        <sz val="10"/>
        <rFont val="Calibri"/>
        <family val="2"/>
        <charset val="238"/>
      </rPr>
      <t xml:space="preserve"> jesu građevine u kojima je 50% ili više ukupne korisne podne površine zgrade namijenjeno za stambene svrhe.</t>
    </r>
  </si>
  <si>
    <r>
      <t>Nestambene zgrade</t>
    </r>
    <r>
      <rPr>
        <sz val="10"/>
        <rFont val="Calibri"/>
        <family val="2"/>
        <charset val="238"/>
      </rPr>
      <t xml:space="preserve"> jesu građevine koje nemaju stambene površine ili je manje od 50% ukupne korisne podne površine zgrade namijenjeno za stambene svrhe.</t>
    </r>
  </si>
  <si>
    <r>
      <t>Površina zgrade</t>
    </r>
    <r>
      <rPr>
        <sz val="10"/>
        <rFont val="Calibri"/>
        <family val="2"/>
        <charset val="238"/>
      </rPr>
      <t xml:space="preserve"> jest zbroj površina svih etaža u zgradi koje su obuhvaćene vanjskim zidovima.</t>
    </r>
  </si>
  <si>
    <r>
      <t>Volumen zgrade</t>
    </r>
    <r>
      <rPr>
        <sz val="10"/>
        <rFont val="Calibri"/>
        <family val="2"/>
        <charset val="238"/>
      </rPr>
      <t xml:space="preserve"> jest zbroj volumena svih natkrivenih dijelova zgrade uključujući vanjske zidove.</t>
    </r>
  </si>
  <si>
    <r>
      <t xml:space="preserve">Ostale građevine </t>
    </r>
    <r>
      <rPr>
        <sz val="10"/>
        <rFont val="Calibri"/>
        <family val="2"/>
        <charset val="238"/>
      </rPr>
      <t>jesu sve građevine koje nisu zgrade, npr. ceste, pruge, cjevovodi, mostovi, sportski tereni, brane itd.</t>
    </r>
  </si>
  <si>
    <t xml:space="preserve"> </t>
  </si>
  <si>
    <t>itd.                   i tako dalje</t>
  </si>
  <si>
    <t>npr.                 na primjer</t>
  </si>
  <si>
    <t>tis.                   tisuću</t>
  </si>
  <si>
    <t>br.                     broj</t>
  </si>
  <si>
    <t>ISBN                 međunarodni standardni knjižni broj</t>
  </si>
  <si>
    <t>i sl.                   i slično</t>
  </si>
  <si>
    <t>2018.</t>
  </si>
  <si>
    <t xml:space="preserve">Obnavljanje ruševnih zgrada </t>
  </si>
  <si>
    <t>I.</t>
  </si>
  <si>
    <t>II.</t>
  </si>
  <si>
    <t>III.</t>
  </si>
  <si>
    <t xml:space="preserve">IV. </t>
  </si>
  <si>
    <t>ukupno građevinske dozvole</t>
  </si>
  <si>
    <t>Obnavljanje ruševnih zgrada</t>
  </si>
  <si>
    <t>I. - XII.</t>
  </si>
  <si>
    <t>3. PREDVIĐENA VRIJEDNOST RADOVA PREMA VRSTI GRAĐEVINA I INVESTITORU</t>
  </si>
  <si>
    <t>tis. kuna</t>
  </si>
  <si>
    <t>Zgrade</t>
  </si>
  <si>
    <t xml:space="preserve">Ostale građevine </t>
  </si>
  <si>
    <t xml:space="preserve">fizičke osobe </t>
  </si>
  <si>
    <t>podaci za G 4.</t>
  </si>
  <si>
    <t xml:space="preserve"> 2015.</t>
  </si>
  <si>
    <t xml:space="preserve"> 2016.</t>
  </si>
  <si>
    <t xml:space="preserve"> 2017.</t>
  </si>
  <si>
    <t xml:space="preserve"> 2018.</t>
  </si>
  <si>
    <t>ukupno:</t>
  </si>
  <si>
    <t>novogradnja</t>
  </si>
  <si>
    <t>rekonstrukcija</t>
  </si>
  <si>
    <t>7. STANOVI U ZGRADAMA ZA KOJE SU IZDANE GRAĐEVINSKE DOZVOLE PREMA VRSTI ZGRADE, GRADNJE I BROJU SOBA,</t>
  </si>
  <si>
    <t xml:space="preserve">5. IZDANE GRAĐEVINSKE DOZVOLE ZA ZGRADE PREMA NAMJENI, VELIČINI I VRSTI GRADNJE
</t>
  </si>
  <si>
    <t xml:space="preserve">4. IZDANE GRAĐEVINSKE DOZVOLE I VRIJEDNOST RADOVA PREMA VRSTI GRADNJE </t>
  </si>
  <si>
    <r>
      <t>korisna površina, 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</si>
  <si>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Dogradnja i nadogradnja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</si>
  <si>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1) </t>
    </r>
    <r>
      <rPr>
        <sz val="9"/>
        <rFont val="Calibri"/>
        <family val="2"/>
        <charset val="238"/>
        <scheme val="minor"/>
      </rPr>
      <t>Novi stanovi dobiveni dogradnjom/nadogradnjom ili prenamjenom nestambenog prostora u stan.</t>
    </r>
  </si>
  <si>
    <t>2019.</t>
  </si>
  <si>
    <r>
      <rPr>
        <u/>
        <sz val="10"/>
        <rFont val="Calibri"/>
        <family val="2"/>
        <charset val="238"/>
        <scheme val="minor"/>
      </rPr>
      <t>2019.</t>
    </r>
    <r>
      <rPr>
        <sz val="10"/>
        <rFont val="Calibri"/>
        <family val="2"/>
        <charset val="238"/>
        <scheme val="minor"/>
      </rPr>
      <t xml:space="preserve">
2018.</t>
    </r>
  </si>
  <si>
    <t>X. - XII. 2019.</t>
  </si>
  <si>
    <t>I. - XII. 2019.</t>
  </si>
  <si>
    <t>Zgrade za kulturno - umjetničku djelatnost</t>
  </si>
  <si>
    <t xml:space="preserve">  X. - XII. 2019.</t>
  </si>
  <si>
    <t xml:space="preserve">  I. - XII. 2019.</t>
  </si>
  <si>
    <t>Ostale poljoprivredne gospodarske zgrade</t>
  </si>
  <si>
    <t xml:space="preserve">Natkrivena skladišta </t>
  </si>
  <si>
    <r>
      <rPr>
        <sz val="10"/>
        <rFont val="Calibri"/>
        <family val="2"/>
        <charset val="238"/>
        <scheme val="minor"/>
      </rPr>
      <t xml:space="preserve">     28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</si>
  <si>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    2 453</t>
    </r>
    <r>
      <rPr>
        <vertAlign val="superscript"/>
        <sz val="10"/>
        <rFont val="Calibri"/>
        <family val="2"/>
        <charset val="238"/>
        <scheme val="minor"/>
      </rPr>
      <t>1)</t>
    </r>
  </si>
  <si>
    <t>Hoteli i slične zgrade</t>
  </si>
  <si>
    <t>Sportske dvorane</t>
  </si>
  <si>
    <t>Ostale nestambene zgrade</t>
  </si>
  <si>
    <t>X. - XII.</t>
  </si>
  <si>
    <r>
      <t xml:space="preserve">  </t>
    </r>
    <r>
      <rPr>
        <sz val="10"/>
        <rFont val="Calibri"/>
        <family val="2"/>
        <charset val="238"/>
        <scheme val="minor"/>
      </rPr>
      <t xml:space="preserve">  7 478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</si>
  <si>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     82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</si>
  <si>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2. BROJ GRAĐEVINSKIH DOZVOLA PREMA INVESTITORU I VRSTI GRAĐEVINA</t>
    </r>
    <r>
      <rPr>
        <sz val="11"/>
        <color rgb="FFFF0000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</si>
</sst>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8" formatCode="0.0000"/>
    <numFmt numFmtId="169" formatCode="0.000"/>
  </numFmts>
  <fonts count="31" x14ac:knownFonts="1">
    <font>
      <sz val="10"/>
      <name val="Arial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vertAlign val="superscript"/>
      <sz val="1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7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72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1" fillId="0" borderId="0" xfId="0" applyNumberFormat="1" applyFont="1" applyBorder="1"/>
    <xf numFmtId="0" fontId="1" fillId="0" borderId="0" xfId="0" applyFont="1" applyAlignment="1"/>
    <xf numFmtId="0" fontId="1" fillId="0" borderId="0" xfId="0" applyFont="1" applyBorder="1"/>
    <xf numFmtId="3" fontId="5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Alignment="1">
      <alignment wrapText="1"/>
    </xf>
    <xf numFmtId="0" fontId="1" fillId="0" borderId="0" xfId="0" applyFont="1" applyFill="1"/>
    <xf numFmtId="3" fontId="5" fillId="0" borderId="0" xfId="0" applyNumberFormat="1" applyFont="1" applyFill="1" applyBorder="1"/>
    <xf numFmtId="0" fontId="1" fillId="0" borderId="0" xfId="0" applyFont="1" applyFill="1" applyBorder="1"/>
    <xf numFmtId="0" fontId="7" fillId="0" borderId="0" xfId="0" applyFont="1"/>
    <xf numFmtId="3" fontId="1" fillId="0" borderId="0" xfId="0" applyNumberFormat="1" applyFont="1" applyFill="1"/>
    <xf numFmtId="0" fontId="4" fillId="0" borderId="0" xfId="0" applyFont="1" applyFill="1"/>
    <xf numFmtId="3" fontId="1" fillId="0" borderId="0" xfId="0" applyNumberFormat="1" applyFont="1" applyFill="1" applyAlignment="1">
      <alignment horizontal="right" indent="1"/>
    </xf>
    <xf numFmtId="0" fontId="1" fillId="0" borderId="0" xfId="0" applyFont="1" applyFill="1" applyAlignment="1">
      <alignment horizontal="right" indent="1"/>
    </xf>
    <xf numFmtId="3" fontId="1" fillId="0" borderId="0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right" indent="2"/>
    </xf>
    <xf numFmtId="0" fontId="1" fillId="0" borderId="0" xfId="0" applyFont="1" applyFill="1" applyAlignment="1">
      <alignment horizontal="right" indent="3"/>
    </xf>
    <xf numFmtId="3" fontId="1" fillId="0" borderId="0" xfId="0" applyNumberFormat="1" applyFont="1" applyFill="1" applyBorder="1" applyAlignment="1">
      <alignment horizontal="right" indent="3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4" fillId="0" borderId="0" xfId="0" applyFont="1"/>
    <xf numFmtId="0" fontId="11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3" fillId="0" borderId="0" xfId="0" applyFont="1"/>
    <xf numFmtId="0" fontId="9" fillId="0" borderId="0" xfId="0" applyFont="1" applyAlignment="1">
      <alignment horizontal="justify" vertical="center"/>
    </xf>
    <xf numFmtId="0" fontId="13" fillId="0" borderId="0" xfId="0" applyFont="1" applyAlignment="1">
      <alignment horizontal="justify"/>
    </xf>
    <xf numFmtId="0" fontId="13" fillId="0" borderId="0" xfId="0" applyFont="1" applyAlignment="1">
      <alignment horizontal="justify" wrapText="1"/>
    </xf>
    <xf numFmtId="0" fontId="17" fillId="0" borderId="0" xfId="0" applyFont="1" applyAlignment="1">
      <alignment horizontal="justify" vertical="center"/>
    </xf>
    <xf numFmtId="0" fontId="11" fillId="0" borderId="12" xfId="0" applyFont="1" applyBorder="1" applyAlignment="1">
      <alignment horizontal="justify" vertical="center"/>
    </xf>
    <xf numFmtId="0" fontId="13" fillId="0" borderId="12" xfId="0" applyFont="1" applyBorder="1" applyAlignment="1">
      <alignment horizontal="justify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 vertical="center" indent="2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indent="2"/>
    </xf>
    <xf numFmtId="0" fontId="2" fillId="0" borderId="0" xfId="0" applyFont="1" applyFill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1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vertical="top"/>
    </xf>
    <xf numFmtId="0" fontId="23" fillId="0" borderId="0" xfId="0" applyFont="1" applyFill="1"/>
    <xf numFmtId="3" fontId="1" fillId="0" borderId="0" xfId="0" applyNumberFormat="1" applyFont="1" applyAlignment="1"/>
    <xf numFmtId="3" fontId="1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24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right" vertical="center" indent="2"/>
    </xf>
    <xf numFmtId="0" fontId="2" fillId="0" borderId="0" xfId="0" applyFont="1" applyFill="1"/>
    <xf numFmtId="164" fontId="1" fillId="0" borderId="0" xfId="0" applyNumberFormat="1" applyFont="1"/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" fillId="0" borderId="0" xfId="0" applyFont="1" applyFill="1" applyAlignment="1"/>
    <xf numFmtId="0" fontId="1" fillId="0" borderId="2" xfId="0" applyFont="1" applyFill="1" applyBorder="1"/>
    <xf numFmtId="0" fontId="1" fillId="0" borderId="3" xfId="0" applyFont="1" applyFill="1" applyBorder="1"/>
    <xf numFmtId="3" fontId="1" fillId="0" borderId="1" xfId="0" applyNumberFormat="1" applyFont="1" applyFill="1" applyBorder="1" applyAlignment="1">
      <alignment horizontal="center"/>
    </xf>
    <xf numFmtId="3" fontId="1" fillId="0" borderId="14" xfId="0" applyNumberFormat="1" applyFont="1" applyFill="1" applyBorder="1" applyAlignment="1">
      <alignment horizontal="center"/>
    </xf>
    <xf numFmtId="3" fontId="2" fillId="0" borderId="14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5" fillId="0" borderId="0" xfId="0" applyNumberFormat="1" applyFont="1" applyFill="1" applyAlignment="1">
      <alignment horizontal="right" vertical="center" indent="2"/>
    </xf>
    <xf numFmtId="3" fontId="25" fillId="0" borderId="0" xfId="0" applyNumberFormat="1" applyFont="1" applyFill="1" applyAlignment="1">
      <alignment horizontal="right" vertical="center" indent="3"/>
    </xf>
    <xf numFmtId="0" fontId="13" fillId="0" borderId="0" xfId="0" applyFont="1" applyAlignment="1">
      <alignment horizontal="justify" wrapText="1"/>
    </xf>
    <xf numFmtId="0" fontId="7" fillId="0" borderId="0" xfId="0" applyFont="1" applyFill="1" applyAlignment="1">
      <alignment wrapText="1"/>
    </xf>
    <xf numFmtId="0" fontId="1" fillId="0" borderId="12" xfId="0" applyFont="1" applyFill="1" applyBorder="1" applyAlignment="1">
      <alignment vertical="top"/>
    </xf>
    <xf numFmtId="3" fontId="1" fillId="0" borderId="0" xfId="0" applyNumberFormat="1" applyFont="1" applyFill="1" applyBorder="1" applyAlignment="1">
      <alignment horizontal="right"/>
    </xf>
    <xf numFmtId="0" fontId="7" fillId="0" borderId="0" xfId="0" applyFont="1" applyBorder="1"/>
    <xf numFmtId="0" fontId="2" fillId="0" borderId="0" xfId="0" applyFont="1" applyFill="1" applyAlignment="1">
      <alignment horizontal="right" vertical="center" indent="3"/>
    </xf>
    <xf numFmtId="0" fontId="0" fillId="0" borderId="0" xfId="0" applyFill="1"/>
    <xf numFmtId="0" fontId="7" fillId="0" borderId="0" xfId="0" applyFont="1" applyFill="1" applyBorder="1"/>
    <xf numFmtId="0" fontId="7" fillId="0" borderId="0" xfId="0" applyFont="1" applyFill="1"/>
    <xf numFmtId="0" fontId="8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/>
    <xf numFmtId="0" fontId="1" fillId="0" borderId="0" xfId="0" applyFont="1" applyAlignment="1">
      <alignment horizontal="center"/>
    </xf>
    <xf numFmtId="0" fontId="7" fillId="0" borderId="0" xfId="0" applyFont="1" applyAlignment="1"/>
    <xf numFmtId="168" fontId="7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" fontId="7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/>
    </xf>
    <xf numFmtId="0" fontId="7" fillId="0" borderId="4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right" indent="1"/>
    </xf>
    <xf numFmtId="0" fontId="7" fillId="0" borderId="0" xfId="0" applyFont="1" applyFill="1" applyAlignment="1">
      <alignment horizontal="right" indent="1"/>
    </xf>
    <xf numFmtId="0" fontId="7" fillId="0" borderId="1" xfId="0" applyFont="1" applyFill="1" applyBorder="1" applyAlignment="1">
      <alignment horizontal="right" indent="2"/>
    </xf>
    <xf numFmtId="3" fontId="7" fillId="0" borderId="0" xfId="0" applyNumberFormat="1" applyFont="1" applyFill="1" applyBorder="1" applyAlignment="1">
      <alignment horizontal="right" indent="1"/>
    </xf>
    <xf numFmtId="3" fontId="7" fillId="0" borderId="1" xfId="0" applyNumberFormat="1" applyFont="1" applyFill="1" applyBorder="1" applyAlignment="1">
      <alignment horizontal="right" indent="1"/>
    </xf>
    <xf numFmtId="3" fontId="7" fillId="0" borderId="17" xfId="0" applyNumberFormat="1" applyFont="1" applyFill="1" applyBorder="1" applyAlignment="1">
      <alignment horizontal="right" indent="1"/>
    </xf>
    <xf numFmtId="0" fontId="7" fillId="0" borderId="0" xfId="0" applyFont="1" applyFill="1" applyBorder="1" applyAlignment="1">
      <alignment horizontal="right" indent="1"/>
    </xf>
    <xf numFmtId="0" fontId="7" fillId="0" borderId="1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 indent="2"/>
    </xf>
    <xf numFmtId="0" fontId="7" fillId="0" borderId="1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indent="3"/>
    </xf>
    <xf numFmtId="3" fontId="7" fillId="0" borderId="0" xfId="0" applyNumberFormat="1" applyFont="1" applyFill="1" applyBorder="1" applyAlignment="1">
      <alignment horizontal="right" indent="3"/>
    </xf>
    <xf numFmtId="3" fontId="7" fillId="0" borderId="0" xfId="0" applyNumberFormat="1" applyFont="1" applyFill="1" applyAlignment="1">
      <alignment horizontal="right" wrapText="1" indent="2"/>
    </xf>
    <xf numFmtId="3" fontId="7" fillId="0" borderId="0" xfId="0" applyNumberFormat="1" applyFont="1" applyFill="1" applyAlignment="1">
      <alignment horizontal="right" indent="2"/>
    </xf>
    <xf numFmtId="3" fontId="7" fillId="0" borderId="0" xfId="0" applyNumberFormat="1" applyFont="1" applyFill="1" applyAlignment="1">
      <alignment horizontal="right" vertical="center" indent="2"/>
    </xf>
    <xf numFmtId="0" fontId="7" fillId="0" borderId="0" xfId="0" applyFont="1" applyFill="1" applyBorder="1" applyAlignment="1">
      <alignment horizontal="left"/>
    </xf>
    <xf numFmtId="165" fontId="7" fillId="0" borderId="0" xfId="0" applyNumberFormat="1" applyFont="1" applyFill="1" applyAlignment="1">
      <alignment horizontal="right" vertical="center" indent="1"/>
    </xf>
    <xf numFmtId="165" fontId="7" fillId="0" borderId="0" xfId="0" applyNumberFormat="1" applyFont="1" applyFill="1" applyAlignment="1">
      <alignment horizontal="right" vertical="center" indent="2"/>
    </xf>
    <xf numFmtId="165" fontId="7" fillId="0" borderId="1" xfId="0" applyNumberFormat="1" applyFont="1" applyFill="1" applyBorder="1" applyAlignment="1">
      <alignment horizontal="right" vertical="center" indent="2"/>
    </xf>
    <xf numFmtId="3" fontId="7" fillId="0" borderId="0" xfId="0" applyNumberFormat="1" applyFont="1" applyFill="1" applyBorder="1" applyAlignment="1">
      <alignment horizontal="right" indent="2"/>
    </xf>
    <xf numFmtId="3" fontId="7" fillId="0" borderId="0" xfId="0" applyNumberFormat="1" applyFont="1" applyFill="1" applyBorder="1" applyAlignment="1">
      <alignment horizontal="right" vertical="center" indent="3"/>
    </xf>
    <xf numFmtId="3" fontId="7" fillId="0" borderId="0" xfId="0" applyNumberFormat="1" applyFont="1" applyFill="1" applyBorder="1" applyAlignment="1">
      <alignment horizontal="right" vertical="center" indent="2"/>
    </xf>
    <xf numFmtId="3" fontId="8" fillId="0" borderId="17" xfId="0" applyNumberFormat="1" applyFont="1" applyFill="1" applyBorder="1" applyAlignment="1">
      <alignment horizontal="right" indent="1"/>
    </xf>
    <xf numFmtId="3" fontId="8" fillId="0" borderId="0" xfId="0" applyNumberFormat="1" applyFont="1" applyFill="1" applyAlignment="1">
      <alignment horizontal="right" indent="1"/>
    </xf>
    <xf numFmtId="3" fontId="8" fillId="0" borderId="0" xfId="0" applyNumberFormat="1" applyFont="1" applyFill="1" applyAlignment="1">
      <alignment horizontal="right" vertical="center" indent="3"/>
    </xf>
    <xf numFmtId="3" fontId="8" fillId="0" borderId="0" xfId="0" applyNumberFormat="1" applyFont="1" applyFill="1" applyAlignment="1">
      <alignment horizontal="right" indent="2"/>
    </xf>
    <xf numFmtId="3" fontId="8" fillId="0" borderId="0" xfId="0" applyNumberFormat="1" applyFont="1" applyFill="1" applyAlignment="1">
      <alignment horizontal="right" indent="3"/>
    </xf>
    <xf numFmtId="0" fontId="7" fillId="0" borderId="12" xfId="0" applyFont="1" applyFill="1" applyBorder="1" applyAlignment="1">
      <alignment horizontal="right"/>
    </xf>
    <xf numFmtId="0" fontId="8" fillId="0" borderId="1" xfId="0" applyFont="1" applyFill="1" applyBorder="1"/>
    <xf numFmtId="3" fontId="8" fillId="0" borderId="0" xfId="0" applyNumberFormat="1" applyFont="1" applyFill="1" applyBorder="1" applyAlignment="1">
      <alignment horizontal="right" indent="1"/>
    </xf>
    <xf numFmtId="3" fontId="8" fillId="0" borderId="0" xfId="0" applyNumberFormat="1" applyFont="1" applyFill="1" applyBorder="1" applyAlignment="1">
      <alignment horizontal="right" indent="2"/>
    </xf>
    <xf numFmtId="0" fontId="7" fillId="0" borderId="1" xfId="0" applyFont="1" applyFill="1" applyBorder="1"/>
    <xf numFmtId="3" fontId="7" fillId="0" borderId="1" xfId="0" applyNumberFormat="1" applyFont="1" applyFill="1" applyBorder="1" applyAlignment="1">
      <alignment horizontal="right" indent="2"/>
    </xf>
    <xf numFmtId="3" fontId="8" fillId="0" borderId="17" xfId="0" applyNumberFormat="1" applyFont="1" applyFill="1" applyBorder="1" applyAlignment="1">
      <alignment horizontal="right" indent="2"/>
    </xf>
    <xf numFmtId="3" fontId="7" fillId="0" borderId="17" xfId="0" applyNumberFormat="1" applyFont="1" applyFill="1" applyBorder="1" applyAlignment="1">
      <alignment horizontal="right" indent="2"/>
    </xf>
    <xf numFmtId="0" fontId="7" fillId="0" borderId="0" xfId="0" applyFont="1" applyFill="1" applyAlignment="1">
      <alignment horizontal="right"/>
    </xf>
    <xf numFmtId="0" fontId="7" fillId="0" borderId="5" xfId="0" applyFont="1" applyBorder="1"/>
    <xf numFmtId="0" fontId="7" fillId="0" borderId="11" xfId="0" applyFont="1" applyBorder="1"/>
    <xf numFmtId="0" fontId="7" fillId="0" borderId="4" xfId="0" applyFont="1" applyBorder="1"/>
    <xf numFmtId="0" fontId="7" fillId="0" borderId="9" xfId="0" applyFont="1" applyBorder="1"/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8" fillId="0" borderId="1" xfId="0" applyFont="1" applyBorder="1"/>
    <xf numFmtId="3" fontId="8" fillId="0" borderId="0" xfId="0" applyNumberFormat="1" applyFont="1" applyBorder="1" applyAlignment="1">
      <alignment horizontal="right" indent="1"/>
    </xf>
    <xf numFmtId="0" fontId="7" fillId="0" borderId="1" xfId="0" applyFont="1" applyBorder="1"/>
    <xf numFmtId="3" fontId="7" fillId="0" borderId="0" xfId="0" applyNumberFormat="1" applyFont="1" applyBorder="1" applyAlignment="1">
      <alignment horizontal="right" indent="1"/>
    </xf>
    <xf numFmtId="3" fontId="7" fillId="0" borderId="17" xfId="0" applyNumberFormat="1" applyFont="1" applyBorder="1" applyAlignment="1">
      <alignment horizontal="right" indent="1"/>
    </xf>
    <xf numFmtId="0" fontId="7" fillId="0" borderId="0" xfId="0" applyFont="1" applyBorder="1" applyAlignment="1"/>
    <xf numFmtId="3" fontId="8" fillId="0" borderId="18" xfId="0" applyNumberFormat="1" applyFont="1" applyBorder="1" applyAlignment="1">
      <alignment horizontal="right" indent="1"/>
    </xf>
    <xf numFmtId="3" fontId="7" fillId="0" borderId="0" xfId="0" applyNumberFormat="1" applyFont="1" applyBorder="1" applyAlignment="1">
      <alignment horizontal="right" vertical="center" indent="1"/>
    </xf>
    <xf numFmtId="3" fontId="7" fillId="0" borderId="17" xfId="0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3" fontId="27" fillId="0" borderId="0" xfId="0" applyNumberFormat="1" applyFont="1" applyFill="1" applyBorder="1" applyAlignment="1">
      <alignment horizontal="center"/>
    </xf>
    <xf numFmtId="165" fontId="7" fillId="0" borderId="17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7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0" xfId="0" quotePrefix="1" applyNumberFormat="1" applyFont="1" applyBorder="1" applyAlignment="1">
      <alignment horizontal="right" indent="1"/>
    </xf>
    <xf numFmtId="0" fontId="29" fillId="0" borderId="0" xfId="0" applyFont="1"/>
    <xf numFmtId="0" fontId="3" fillId="0" borderId="0" xfId="0" applyFont="1" applyFill="1" applyAlignment="1">
      <alignment horizontal="left"/>
    </xf>
    <xf numFmtId="165" fontId="7" fillId="0" borderId="17" xfId="0" applyNumberFormat="1" applyFont="1" applyFill="1" applyBorder="1" applyAlignment="1">
      <alignment horizontal="right" vertical="center" indent="1"/>
    </xf>
    <xf numFmtId="165" fontId="7" fillId="0" borderId="0" xfId="0" applyNumberFormat="1" applyFont="1" applyFill="1" applyBorder="1" applyAlignment="1">
      <alignment horizontal="right" vertical="center" indent="1"/>
    </xf>
    <xf numFmtId="0" fontId="4" fillId="0" borderId="4" xfId="0" applyFont="1" applyFill="1" applyBorder="1" applyAlignment="1"/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16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17" xfId="0" applyFont="1" applyFill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8" fillId="0" borderId="0" xfId="0" applyFont="1" applyFill="1" applyBorder="1" applyAlignment="1">
      <alignment horizontal="center"/>
    </xf>
    <xf numFmtId="3" fontId="7" fillId="0" borderId="13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/>
    <xf numFmtId="3" fontId="8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165" fontId="7" fillId="0" borderId="0" xfId="0" applyNumberFormat="1" applyFont="1" applyFill="1" applyBorder="1" applyAlignment="1">
      <alignment horizontal="right" vertical="center" indent="3"/>
    </xf>
    <xf numFmtId="165" fontId="7" fillId="0" borderId="0" xfId="0" applyNumberFormat="1" applyFont="1" applyFill="1" applyAlignment="1">
      <alignment horizontal="right" vertical="center" indent="3"/>
    </xf>
    <xf numFmtId="0" fontId="7" fillId="0" borderId="14" xfId="0" applyFont="1" applyBorder="1" applyAlignment="1">
      <alignment horizontal="center"/>
    </xf>
    <xf numFmtId="0" fontId="7" fillId="0" borderId="1" xfId="0" applyFont="1" applyFill="1" applyBorder="1" applyAlignment="1">
      <alignment horizontal="left" vertical="top" wrapText="1"/>
    </xf>
    <xf numFmtId="3" fontId="27" fillId="0" borderId="17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0" fontId="29" fillId="0" borderId="0" xfId="0" applyFont="1" applyFill="1"/>
    <xf numFmtId="3" fontId="7" fillId="0" borderId="0" xfId="0" quotePrefix="1" applyNumberFormat="1" applyFont="1" applyFill="1" applyBorder="1" applyAlignment="1">
      <alignment horizontal="right" indent="1"/>
    </xf>
    <xf numFmtId="0" fontId="7" fillId="0" borderId="0" xfId="0" applyFont="1" applyFill="1" applyBorder="1" applyAlignment="1">
      <alignment horizontal="right" indent="3"/>
    </xf>
    <xf numFmtId="0" fontId="7" fillId="0" borderId="0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right" indent="1"/>
    </xf>
    <xf numFmtId="3" fontId="7" fillId="0" borderId="14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3" fontId="7" fillId="0" borderId="14" xfId="0" applyNumberFormat="1" applyFont="1" applyBorder="1" applyAlignment="1">
      <alignment horizontal="right" vertical="center" indent="1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right" vertical="center" indent="1"/>
    </xf>
    <xf numFmtId="0" fontId="1" fillId="0" borderId="0" xfId="0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top"/>
    </xf>
    <xf numFmtId="0" fontId="28" fillId="0" borderId="0" xfId="0" applyFont="1" applyFill="1" applyBorder="1" applyAlignment="1">
      <alignment horizontal="right" indent="3"/>
    </xf>
    <xf numFmtId="0" fontId="28" fillId="0" borderId="1" xfId="0" applyFont="1" applyFill="1" applyBorder="1" applyAlignment="1">
      <alignment horizontal="right" indent="3"/>
    </xf>
    <xf numFmtId="0" fontId="7" fillId="0" borderId="0" xfId="0" applyFont="1" applyFill="1" applyBorder="1" applyAlignment="1">
      <alignment horizontal="right" indent="3"/>
    </xf>
    <xf numFmtId="0" fontId="7" fillId="0" borderId="1" xfId="0" applyFont="1" applyFill="1" applyBorder="1" applyAlignment="1">
      <alignment horizontal="right" indent="3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right" vertical="center" indent="1"/>
    </xf>
    <xf numFmtId="0" fontId="1" fillId="0" borderId="0" xfId="0" applyFont="1" applyFill="1" applyAlignment="1">
      <alignment horizontal="center" wrapText="1"/>
    </xf>
    <xf numFmtId="0" fontId="25" fillId="0" borderId="0" xfId="0" applyFont="1" applyFill="1" applyAlignment="1">
      <alignment horizontal="right" indent="4"/>
    </xf>
    <xf numFmtId="0" fontId="25" fillId="0" borderId="0" xfId="0" applyFont="1" applyFill="1" applyBorder="1" applyAlignment="1">
      <alignment horizontal="right" indent="4"/>
    </xf>
    <xf numFmtId="0" fontId="8" fillId="0" borderId="0" xfId="0" applyFont="1" applyFill="1" applyAlignment="1">
      <alignment horizontal="right" indent="3"/>
    </xf>
    <xf numFmtId="0" fontId="8" fillId="0" borderId="1" xfId="0" applyFont="1" applyFill="1" applyBorder="1" applyAlignment="1">
      <alignment horizontal="right" indent="3"/>
    </xf>
    <xf numFmtId="0" fontId="7" fillId="0" borderId="0" xfId="0" applyFont="1" applyFill="1" applyBorder="1" applyAlignment="1">
      <alignment horizontal="right" wrapText="1" indent="3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vertical="top"/>
    </xf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7" fillId="0" borderId="0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3" fillId="0" borderId="0" xfId="0" applyFont="1" applyAlignment="1">
      <alignment horizontal="justify" wrapText="1"/>
    </xf>
    <xf numFmtId="0" fontId="14" fillId="0" borderId="0" xfId="0" applyFont="1" applyAlignment="1">
      <alignment horizontal="justify"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justify"/>
    </xf>
    <xf numFmtId="0" fontId="16" fillId="0" borderId="0" xfId="0" applyFont="1" applyAlignment="1">
      <alignment horizontal="justify"/>
    </xf>
    <xf numFmtId="0" fontId="22" fillId="0" borderId="0" xfId="1" applyFont="1" applyAlignment="1">
      <alignment horizontal="center"/>
    </xf>
    <xf numFmtId="0" fontId="12" fillId="0" borderId="5" xfId="0" applyFont="1" applyBorder="1" applyAlignment="1">
      <alignment horizontal="center"/>
    </xf>
    <xf numFmtId="164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/>
    </xf>
    <xf numFmtId="169" fontId="7" fillId="0" borderId="0" xfId="0" applyNumberFormat="1" applyFont="1" applyFill="1" applyBorder="1" applyAlignment="1">
      <alignment horizontal="right"/>
    </xf>
    <xf numFmtId="169" fontId="7" fillId="0" borderId="0" xfId="0" applyNumberFormat="1" applyFont="1" applyFill="1" applyBorder="1"/>
    <xf numFmtId="168" fontId="7" fillId="0" borderId="0" xfId="0" applyNumberFormat="1" applyFont="1" applyFill="1" applyBorder="1"/>
    <xf numFmtId="0" fontId="3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top" wrapText="1"/>
    </xf>
    <xf numFmtId="0" fontId="2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G 1. </a:t>
            </a:r>
            <a:r>
              <a:rPr lang="en-US" sz="1000" baseline="0">
                <a:solidFill>
                  <a:sysClr val="windowText" lastClr="000000"/>
                </a:solidFill>
              </a:rPr>
              <a:t>STRUKTURA IZDANIH GRAĐEVINSKIH DOZVOLA </a:t>
            </a:r>
            <a:endParaRPr lang="hr-HR" sz="1000" baseline="0">
              <a:solidFill>
                <a:sysClr val="windowText" lastClr="000000"/>
              </a:solidFill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      </a:t>
            </a:r>
            <a:r>
              <a:rPr lang="en-US" sz="1000" baseline="0">
                <a:solidFill>
                  <a:sysClr val="windowText" lastClr="000000"/>
                </a:solidFill>
              </a:rPr>
              <a:t>PREMA VRSTI GRAĐEVINA OD 201</a:t>
            </a:r>
            <a:r>
              <a:rPr lang="hr-HR" sz="1000" baseline="0">
                <a:solidFill>
                  <a:sysClr val="windowText" lastClr="000000"/>
                </a:solidFill>
              </a:rPr>
              <a:t>5</a:t>
            </a:r>
            <a:r>
              <a:rPr lang="en-US" sz="1000" baseline="0">
                <a:solidFill>
                  <a:sysClr val="windowText" lastClr="000000"/>
                </a:solidFill>
              </a:rPr>
              <a:t>. DO 201</a:t>
            </a:r>
            <a:r>
              <a:rPr lang="hr-HR" sz="1000" baseline="0">
                <a:solidFill>
                  <a:sysClr val="windowText" lastClr="000000"/>
                </a:solidFill>
              </a:rPr>
              <a:t>9</a:t>
            </a:r>
            <a:r>
              <a:rPr lang="en-US" sz="1000" baseline="0">
                <a:solidFill>
                  <a:sysClr val="windowText" lastClr="000000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2689624798689072"/>
          <c:y val="1.64355392005404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95628677005713"/>
          <c:y val="0.18247557397400013"/>
          <c:w val="0.82949511454180946"/>
          <c:h val="0.631480592960606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1.'!$O$4</c:f>
              <c:strCache>
                <c:ptCount val="1"/>
                <c:pt idx="0">
                  <c:v>zgrade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1.'!$N$5:$N$9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</c:strCache>
            </c:strRef>
          </c:cat>
          <c:val>
            <c:numRef>
              <c:f>'Graf 1.'!$O$5:$O$9</c:f>
              <c:numCache>
                <c:formatCode>0.0</c:formatCode>
                <c:ptCount val="5"/>
                <c:pt idx="0">
                  <c:v>71.402877697841731</c:v>
                </c:pt>
                <c:pt idx="1">
                  <c:v>72.713643178410791</c:v>
                </c:pt>
                <c:pt idx="2">
                  <c:v>72.093023255813947</c:v>
                </c:pt>
                <c:pt idx="3">
                  <c:v>82.670906200317958</c:v>
                </c:pt>
                <c:pt idx="4">
                  <c:v>72.541966426858522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2-484B-AD43-85BC5F65B27B}"/>
            </c:ext>
          </c:extLst>
        </c:ser>
        <c:ser>
          <c:idx val="1"/>
          <c:order val="1"/>
          <c:tx>
            <c:strRef>
              <c:f>'Graf 1.'!$P$4</c:f>
              <c:strCache>
                <c:ptCount val="1"/>
                <c:pt idx="0">
                  <c:v>ostale građevine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1.'!$N$5:$N$9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</c:strCache>
            </c:strRef>
          </c:cat>
          <c:val>
            <c:numRef>
              <c:f>'Graf 1.'!$P$5:$P$9</c:f>
              <c:numCache>
                <c:formatCode>0.0</c:formatCode>
                <c:ptCount val="5"/>
                <c:pt idx="0">
                  <c:v>28.597122302158272</c:v>
                </c:pt>
                <c:pt idx="1">
                  <c:v>27.286356821589202</c:v>
                </c:pt>
                <c:pt idx="2">
                  <c:v>27.906976744186046</c:v>
                </c:pt>
                <c:pt idx="3">
                  <c:v>17.329093799682035</c:v>
                </c:pt>
                <c:pt idx="4">
                  <c:v>27.458033573141488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2-484B-AD43-85BC5F65B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6"/>
        <c:axId val="104173568"/>
        <c:axId val="104175104"/>
      </c:barChart>
      <c:catAx>
        <c:axId val="10417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4175104"/>
        <c:crosses val="autoZero"/>
        <c:auto val="1"/>
        <c:lblAlgn val="ctr"/>
        <c:lblOffset val="100"/>
        <c:noMultiLvlLbl val="0"/>
      </c:catAx>
      <c:valAx>
        <c:axId val="1041751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%</a:t>
                </a:r>
              </a:p>
            </c:rich>
          </c:tx>
          <c:layout>
            <c:manualLayout>
              <c:xMode val="edge"/>
              <c:yMode val="edge"/>
              <c:x val="8.6167054371081186E-2"/>
              <c:y val="9.8547252881845321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41735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992708201278067"/>
          <c:y val="0.91833542929596035"/>
          <c:w val="0.30014583597443878"/>
          <c:h val="6.93379163036342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>
                <a:solidFill>
                  <a:sysClr val="windowText" lastClr="000000"/>
                </a:solidFill>
                <a:latin typeface="+mn-lt"/>
              </a:rPr>
              <a:t>G</a:t>
            </a:r>
            <a:r>
              <a:rPr lang="hr-HR" sz="1000" baseline="0">
                <a:solidFill>
                  <a:sysClr val="windowText" lastClr="000000"/>
                </a:solidFill>
                <a:latin typeface="+mn-lt"/>
              </a:rPr>
              <a:t> 2. </a:t>
            </a:r>
            <a:r>
              <a:rPr lang="en-US" sz="1000">
                <a:solidFill>
                  <a:sysClr val="windowText" lastClr="000000"/>
                </a:solidFill>
                <a:latin typeface="+mn-lt"/>
              </a:rPr>
              <a:t>BROJ GRAĐEVINSKIH DOZVOLA PREMA INVESTITORU </a:t>
            </a:r>
            <a:endParaRPr lang="hr-HR" sz="1000">
              <a:solidFill>
                <a:sysClr val="windowText" lastClr="000000"/>
              </a:solidFill>
              <a:latin typeface="+mn-lt"/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ysClr val="windowText" lastClr="000000"/>
                </a:solidFill>
                <a:latin typeface="+mn-lt"/>
              </a:rPr>
              <a:t>OD 201</a:t>
            </a:r>
            <a:r>
              <a:rPr lang="hr-HR" sz="1000">
                <a:solidFill>
                  <a:sysClr val="windowText" lastClr="000000"/>
                </a:solidFill>
                <a:latin typeface="+mn-lt"/>
              </a:rPr>
              <a:t>5</a:t>
            </a:r>
            <a:r>
              <a:rPr lang="en-US" sz="1000">
                <a:solidFill>
                  <a:sysClr val="windowText" lastClr="000000"/>
                </a:solidFill>
                <a:latin typeface="+mn-lt"/>
              </a:rPr>
              <a:t>. DO 201</a:t>
            </a:r>
            <a:r>
              <a:rPr lang="hr-HR" sz="1000">
                <a:solidFill>
                  <a:sysClr val="windowText" lastClr="000000"/>
                </a:solidFill>
                <a:latin typeface="+mn-lt"/>
              </a:rPr>
              <a:t>9</a:t>
            </a:r>
            <a:r>
              <a:rPr lang="en-US" sz="1000">
                <a:solidFill>
                  <a:sysClr val="windowText" lastClr="000000"/>
                </a:solidFill>
                <a:latin typeface="+mn-lt"/>
              </a:rPr>
              <a:t>.</a:t>
            </a:r>
          </a:p>
        </c:rich>
      </c:tx>
      <c:layout>
        <c:manualLayout>
          <c:xMode val="edge"/>
          <c:yMode val="edge"/>
          <c:x val="0.23477210108949526"/>
          <c:y val="1.317956938437920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975375029340845"/>
          <c:y val="0.2116135637844031"/>
          <c:w val="0.78919830143183323"/>
          <c:h val="0.576290192828063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2'!$M$2</c:f>
              <c:strCache>
                <c:ptCount val="1"/>
                <c:pt idx="0">
                  <c:v>pravne osobe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2'!$L$3:$L$7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</c:strCache>
            </c:strRef>
          </c:cat>
          <c:val>
            <c:numRef>
              <c:f>'Graf 2'!$M$3:$M$7</c:f>
              <c:numCache>
                <c:formatCode>#,##0</c:formatCode>
                <c:ptCount val="5"/>
                <c:pt idx="0">
                  <c:v>264</c:v>
                </c:pt>
                <c:pt idx="1">
                  <c:v>355</c:v>
                </c:pt>
                <c:pt idx="2">
                  <c:v>424</c:v>
                </c:pt>
                <c:pt idx="3">
                  <c:v>266</c:v>
                </c:pt>
                <c:pt idx="4" formatCode="General">
                  <c:v>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8-4782-9F0E-D676F9921A12}"/>
            </c:ext>
          </c:extLst>
        </c:ser>
        <c:ser>
          <c:idx val="1"/>
          <c:order val="1"/>
          <c:tx>
            <c:strRef>
              <c:f>'Graf 2'!$N$2</c:f>
              <c:strCache>
                <c:ptCount val="1"/>
                <c:pt idx="0">
                  <c:v>fizičke osobe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2'!$L$3:$L$7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</c:strCache>
            </c:strRef>
          </c:cat>
          <c:val>
            <c:numRef>
              <c:f>'Graf 2'!$N$3:$N$7</c:f>
              <c:numCache>
                <c:formatCode>#,##0</c:formatCode>
                <c:ptCount val="5"/>
                <c:pt idx="0">
                  <c:v>292</c:v>
                </c:pt>
                <c:pt idx="1">
                  <c:v>312</c:v>
                </c:pt>
                <c:pt idx="2">
                  <c:v>350</c:v>
                </c:pt>
                <c:pt idx="3">
                  <c:v>363</c:v>
                </c:pt>
                <c:pt idx="4" formatCode="General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58-4782-9F0E-D676F9921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071168"/>
        <c:axId val="104072704"/>
      </c:barChart>
      <c:catAx>
        <c:axId val="10407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4072704"/>
        <c:crosses val="autoZero"/>
        <c:auto val="1"/>
        <c:lblAlgn val="ctr"/>
        <c:lblOffset val="100"/>
        <c:noMultiLvlLbl val="0"/>
      </c:catAx>
      <c:valAx>
        <c:axId val="104072704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</a:rPr>
                  <a:t>broj dozvola</a:t>
                </a:r>
              </a:p>
            </c:rich>
          </c:tx>
          <c:layout>
            <c:manualLayout>
              <c:xMode val="edge"/>
              <c:yMode val="edge"/>
              <c:x val="3.0703113330345901E-2"/>
              <c:y val="0.120432948977353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407116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53483634261521"/>
          <c:y val="0.91268483394780342"/>
          <c:w val="0.33493014083719108"/>
          <c:h val="7.413559666781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/>
              <a:t>G</a:t>
            </a:r>
            <a:r>
              <a:rPr lang="hr-HR" sz="1000" baseline="0"/>
              <a:t> 3. BROJ GRAĐEVINSKIH DOZVOLA PO TROMJESEČJIMA  DO 2015. DO 2019.</a:t>
            </a:r>
            <a:endParaRPr lang="hr-HR" sz="10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3.'!$P$7</c:f>
              <c:strCache>
                <c:ptCount val="1"/>
                <c:pt idx="0">
                  <c:v>2015.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3.'!$O$8:$O$11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3.'!$P$8:$P$11</c:f>
              <c:numCache>
                <c:formatCode>General</c:formatCode>
                <c:ptCount val="4"/>
                <c:pt idx="0">
                  <c:v>78</c:v>
                </c:pt>
                <c:pt idx="1">
                  <c:v>184</c:v>
                </c:pt>
                <c:pt idx="2">
                  <c:v>137</c:v>
                </c:pt>
                <c:pt idx="3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44-468A-BAD3-0E5F8DFDFF58}"/>
            </c:ext>
          </c:extLst>
        </c:ser>
        <c:ser>
          <c:idx val="1"/>
          <c:order val="1"/>
          <c:tx>
            <c:strRef>
              <c:f>'Graf 3.'!$Q$7</c:f>
              <c:strCache>
                <c:ptCount val="1"/>
                <c:pt idx="0">
                  <c:v>2016.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 3.'!$O$8:$O$11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3.'!$Q$8:$Q$11</c:f>
              <c:numCache>
                <c:formatCode>General</c:formatCode>
                <c:ptCount val="4"/>
                <c:pt idx="0">
                  <c:v>128</c:v>
                </c:pt>
                <c:pt idx="1">
                  <c:v>170</c:v>
                </c:pt>
                <c:pt idx="2">
                  <c:v>195</c:v>
                </c:pt>
                <c:pt idx="3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44-468A-BAD3-0E5F8DFDFF58}"/>
            </c:ext>
          </c:extLst>
        </c:ser>
        <c:ser>
          <c:idx val="2"/>
          <c:order val="2"/>
          <c:tx>
            <c:strRef>
              <c:f>'Graf 3.'!$R$7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 3.'!$O$8:$O$11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3.'!$R$8:$R$11</c:f>
              <c:numCache>
                <c:formatCode>General</c:formatCode>
                <c:ptCount val="4"/>
                <c:pt idx="0">
                  <c:v>199</c:v>
                </c:pt>
                <c:pt idx="1">
                  <c:v>189</c:v>
                </c:pt>
                <c:pt idx="2">
                  <c:v>199</c:v>
                </c:pt>
                <c:pt idx="3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44-468A-BAD3-0E5F8DFDFF58}"/>
            </c:ext>
          </c:extLst>
        </c:ser>
        <c:ser>
          <c:idx val="3"/>
          <c:order val="3"/>
          <c:tx>
            <c:strRef>
              <c:f>'Graf 3.'!$S$7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 3.'!$O$8:$O$11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3.'!$S$8:$S$11</c:f>
              <c:numCache>
                <c:formatCode>General</c:formatCode>
                <c:ptCount val="4"/>
                <c:pt idx="0">
                  <c:v>162</c:v>
                </c:pt>
                <c:pt idx="1">
                  <c:v>128</c:v>
                </c:pt>
                <c:pt idx="2">
                  <c:v>146</c:v>
                </c:pt>
                <c:pt idx="3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44-468A-BAD3-0E5F8DFDFF58}"/>
            </c:ext>
          </c:extLst>
        </c:ser>
        <c:ser>
          <c:idx val="4"/>
          <c:order val="4"/>
          <c:tx>
            <c:strRef>
              <c:f>'Graf 3.'!$T$7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'Graf 3.'!$O$8:$O$11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3.'!$T$8:$T$11</c:f>
              <c:numCache>
                <c:formatCode>General</c:formatCode>
                <c:ptCount val="4"/>
                <c:pt idx="0">
                  <c:v>206</c:v>
                </c:pt>
                <c:pt idx="1">
                  <c:v>206</c:v>
                </c:pt>
                <c:pt idx="2">
                  <c:v>217</c:v>
                </c:pt>
                <c:pt idx="3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44-468A-BAD3-0E5F8DFDF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2954848"/>
        <c:axId val="522953864"/>
      </c:barChart>
      <c:catAx>
        <c:axId val="522954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/>
                  <a:t>tromjesečja</a:t>
                </a:r>
              </a:p>
            </c:rich>
          </c:tx>
          <c:layout>
            <c:manualLayout>
              <c:xMode val="edge"/>
              <c:yMode val="edge"/>
              <c:x val="0.85572923946636847"/>
              <c:y val="0.828042403790435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22953864"/>
        <c:crosses val="autoZero"/>
        <c:auto val="1"/>
        <c:lblAlgn val="ctr"/>
        <c:lblOffset val="100"/>
        <c:noMultiLvlLbl val="0"/>
      </c:catAx>
      <c:valAx>
        <c:axId val="522953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/>
                  <a:t>broj dozvola </a:t>
                </a:r>
              </a:p>
            </c:rich>
          </c:tx>
          <c:layout>
            <c:manualLayout>
              <c:xMode val="edge"/>
              <c:yMode val="edge"/>
              <c:x val="2.465483234714004E-2"/>
              <c:y val="0.389721512083716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2295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ysClr val="windowText" lastClr="000000"/>
                </a:solidFill>
                <a:latin typeface="+mn-lt"/>
              </a:rPr>
              <a:t>G 4</a:t>
            </a:r>
            <a:r>
              <a:rPr lang="hr-HR" sz="1000">
                <a:solidFill>
                  <a:sysClr val="windowText" lastClr="000000"/>
                </a:solidFill>
                <a:latin typeface="+mn-lt"/>
              </a:rPr>
              <a:t>.</a:t>
            </a:r>
            <a:r>
              <a:rPr lang="hr-HR" sz="1000" baseline="0">
                <a:solidFill>
                  <a:sysClr val="windowText" lastClr="000000"/>
                </a:solidFill>
                <a:latin typeface="+mn-lt"/>
              </a:rPr>
              <a:t> BROJ GRAĐEVINSKIH DOZVOLA PREMA VRSTI GRADNJE OD 2015. DO 2019.</a:t>
            </a:r>
            <a:endParaRPr lang="en-US" sz="1000">
              <a:solidFill>
                <a:sysClr val="windowText" lastClr="000000"/>
              </a:solidFill>
              <a:latin typeface="+mn-lt"/>
            </a:endParaRPr>
          </a:p>
        </c:rich>
      </c:tx>
      <c:layout>
        <c:manualLayout>
          <c:xMode val="edge"/>
          <c:yMode val="edge"/>
          <c:x val="0.1156635509969782"/>
          <c:y val="2.336448598130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7.1501588617212328E-2"/>
          <c:y val="0.23740359897172236"/>
          <c:w val="0.9009294890770233"/>
          <c:h val="0.608131860875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4.'!$M$6</c:f>
              <c:strCache>
                <c:ptCount val="1"/>
                <c:pt idx="0">
                  <c:v>ukupno: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4.'!$N$5:$R$5</c:f>
              <c:strCache>
                <c:ptCount val="5"/>
                <c:pt idx="0">
                  <c:v> 2015.</c:v>
                </c:pt>
                <c:pt idx="1">
                  <c:v> 2016.</c:v>
                </c:pt>
                <c:pt idx="2">
                  <c:v> 2017.</c:v>
                </c:pt>
                <c:pt idx="3">
                  <c:v> 2018.</c:v>
                </c:pt>
                <c:pt idx="4">
                  <c:v>2019.</c:v>
                </c:pt>
              </c:strCache>
            </c:strRef>
          </c:cat>
          <c:val>
            <c:numRef>
              <c:f>'Graf 4.'!$N$6:$R$6</c:f>
              <c:numCache>
                <c:formatCode>0</c:formatCode>
                <c:ptCount val="5"/>
                <c:pt idx="0">
                  <c:v>556</c:v>
                </c:pt>
                <c:pt idx="1">
                  <c:v>667</c:v>
                </c:pt>
                <c:pt idx="2">
                  <c:v>774</c:v>
                </c:pt>
                <c:pt idx="3">
                  <c:v>629</c:v>
                </c:pt>
                <c:pt idx="4">
                  <c:v>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3-4AA6-BF39-E12BF4B3ACFD}"/>
            </c:ext>
          </c:extLst>
        </c:ser>
        <c:ser>
          <c:idx val="1"/>
          <c:order val="1"/>
          <c:tx>
            <c:strRef>
              <c:f>'Graf 4.'!$M$7</c:f>
              <c:strCache>
                <c:ptCount val="1"/>
                <c:pt idx="0">
                  <c:v>novogradnja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 4.'!$N$5:$R$5</c:f>
              <c:strCache>
                <c:ptCount val="5"/>
                <c:pt idx="0">
                  <c:v> 2015.</c:v>
                </c:pt>
                <c:pt idx="1">
                  <c:v> 2016.</c:v>
                </c:pt>
                <c:pt idx="2">
                  <c:v> 2017.</c:v>
                </c:pt>
                <c:pt idx="3">
                  <c:v> 2018.</c:v>
                </c:pt>
                <c:pt idx="4">
                  <c:v>2019.</c:v>
                </c:pt>
              </c:strCache>
            </c:strRef>
          </c:cat>
          <c:val>
            <c:numRef>
              <c:f>'Graf 4.'!$N$7:$R$7</c:f>
              <c:numCache>
                <c:formatCode>0</c:formatCode>
                <c:ptCount val="5"/>
                <c:pt idx="0">
                  <c:v>371</c:v>
                </c:pt>
                <c:pt idx="1">
                  <c:v>465</c:v>
                </c:pt>
                <c:pt idx="2">
                  <c:v>528</c:v>
                </c:pt>
                <c:pt idx="3">
                  <c:v>460</c:v>
                </c:pt>
                <c:pt idx="4" formatCode="General">
                  <c:v>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C3-4AA6-BF39-E12BF4B3ACFD}"/>
            </c:ext>
          </c:extLst>
        </c:ser>
        <c:ser>
          <c:idx val="2"/>
          <c:order val="2"/>
          <c:tx>
            <c:strRef>
              <c:f>'Graf 4.'!$M$8</c:f>
              <c:strCache>
                <c:ptCount val="1"/>
                <c:pt idx="0">
                  <c:v>rekonstrukcija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 4.'!$N$5:$R$5</c:f>
              <c:strCache>
                <c:ptCount val="5"/>
                <c:pt idx="0">
                  <c:v> 2015.</c:v>
                </c:pt>
                <c:pt idx="1">
                  <c:v> 2016.</c:v>
                </c:pt>
                <c:pt idx="2">
                  <c:v> 2017.</c:v>
                </c:pt>
                <c:pt idx="3">
                  <c:v> 2018.</c:v>
                </c:pt>
                <c:pt idx="4">
                  <c:v>2019.</c:v>
                </c:pt>
              </c:strCache>
            </c:strRef>
          </c:cat>
          <c:val>
            <c:numRef>
              <c:f>'Graf 4.'!$N$8:$R$8</c:f>
              <c:numCache>
                <c:formatCode>0</c:formatCode>
                <c:ptCount val="5"/>
                <c:pt idx="0">
                  <c:v>185</c:v>
                </c:pt>
                <c:pt idx="1">
                  <c:v>202</c:v>
                </c:pt>
                <c:pt idx="2">
                  <c:v>246</c:v>
                </c:pt>
                <c:pt idx="3">
                  <c:v>169</c:v>
                </c:pt>
                <c:pt idx="4" formatCode="General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C3-4AA6-BF39-E12BF4B3A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6"/>
        <c:axId val="469507840"/>
        <c:axId val="469508168"/>
      </c:barChart>
      <c:catAx>
        <c:axId val="46950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69508168"/>
        <c:crosses val="autoZero"/>
        <c:auto val="1"/>
        <c:lblAlgn val="ctr"/>
        <c:lblOffset val="100"/>
        <c:noMultiLvlLbl val="0"/>
      </c:catAx>
      <c:valAx>
        <c:axId val="469508168"/>
        <c:scaling>
          <c:orientation val="minMax"/>
          <c:max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6950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03295822547631"/>
          <c:y val="0.92230608604863618"/>
          <c:w val="0.43393408354904744"/>
          <c:h val="6.57130767532563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154305</xdr:colOff>
      <xdr:row>1</xdr:row>
      <xdr:rowOff>0</xdr:rowOff>
    </xdr:from>
    <xdr:to>
      <xdr:col>9</xdr:col>
      <xdr:colOff>335280</xdr:colOff>
      <xdr:row>17</xdr:row>
      <xdr:rowOff>52388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375285</xdr:colOff>
      <xdr:row>1</xdr:row>
      <xdr:rowOff>150493</xdr:rowOff>
    </xdr:from>
    <xdr:to>
      <xdr:col>10</xdr:col>
      <xdr:colOff>137160</xdr:colOff>
      <xdr:row>20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426720</xdr:colOff>
      <xdr:row>1</xdr:row>
      <xdr:rowOff>0</xdr:rowOff>
    </xdr:from>
    <xdr:to>
      <xdr:col>4</xdr:col>
      <xdr:colOff>45720</xdr:colOff>
      <xdr:row>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 rot="5400000">
          <a:off x="1363980" y="-160020"/>
          <a:ext cx="45719" cy="8229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endParaRPr lang="hr-HR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243840</xdr:colOff>
      <xdr:row>1</xdr:row>
      <xdr:rowOff>7620</xdr:rowOff>
    </xdr:from>
    <xdr:to>
      <xdr:col>9</xdr:col>
      <xdr:colOff>594360</xdr:colOff>
      <xdr:row>18</xdr:row>
      <xdr:rowOff>91440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6B510045-51A0-4EC1-B1B8-41E4CDC2D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2</xdr:row>
      <xdr:rowOff>152400</xdr:rowOff>
    </xdr:from>
    <xdr:to>
      <xdr:col>9</xdr:col>
      <xdr:colOff>388620</xdr:colOff>
      <xdr:row>21</xdr:row>
      <xdr:rowOff>76200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263A3986-BA17-4DB2-A3BC-D304D89B5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0.02774</cdr:x>
      <cdr:y>0.15556</cdr:y>
    </cdr:from>
    <cdr:to>
      <cdr:x>0.20292</cdr:x>
      <cdr:y>0.48889</cdr:y>
    </cdr:to>
    <cdr:sp macro="" textlink="">
      <cdr:nvSpPr>
        <cdr:cNvPr id="2" name="TekstniOkvir 1">
          <a:extLst xmlns:a="http://schemas.openxmlformats.org/drawingml/2006/main">
            <a:ext uri="{FF2B5EF4-FFF2-40B4-BE49-F238E27FC236}">
              <a16:creationId xmlns:a16="http://schemas.microsoft.com/office/drawing/2014/main" id="{B96AB2E6-4F2C-49E1-89CF-4BCDE9ED2979}"/>
            </a:ext>
          </a:extLst>
        </cdr:cNvPr>
        <cdr:cNvSpPr txBox="1"/>
      </cdr:nvSpPr>
      <cdr:spPr>
        <a:xfrm xmlns:a="http://schemas.openxmlformats.org/drawingml/2006/main">
          <a:off x="144780" y="4267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0.1263</cdr:y>
    </cdr:from>
    <cdr:to>
      <cdr:x>0.10657</cdr:x>
      <cdr:y>0.21122</cdr:y>
    </cdr:to>
    <cdr:sp macro="" textlink="">
      <cdr:nvSpPr>
        <cdr:cNvPr id="3" name="TekstniOkvir 2">
          <a:extLst xmlns:a="http://schemas.openxmlformats.org/drawingml/2006/main">
            <a:ext uri="{FF2B5EF4-FFF2-40B4-BE49-F238E27FC236}">
              <a16:creationId xmlns:a16="http://schemas.microsoft.com/office/drawing/2014/main" id="{F9DE20A8-10B3-42C3-8C7E-B0A999EB3AD7}"/>
            </a:ext>
          </a:extLst>
        </cdr:cNvPr>
        <cdr:cNvSpPr txBox="1"/>
      </cdr:nvSpPr>
      <cdr:spPr>
        <a:xfrm xmlns:a="http://schemas.openxmlformats.org/drawingml/2006/main">
          <a:off x="0" y="363319"/>
          <a:ext cx="573114" cy="2442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/>
            <a:t>broj dozvola</a:t>
          </a:r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tabSelected="1" workbookViewId="0">
      <selection activeCell="R13" sqref="R13"/>
    </sheetView>
  </sheetViews>
  <sheetFormatPr defaultColWidth="9.140625" defaultRowHeight="15" x14ac:dyDescent="0.25"/>
  <cols>
    <col min="1" max="1" width="3.42578125" style="11" customWidth="1"/>
    <col min="2" max="2" width="11.5703125" style="11" customWidth="1"/>
    <col min="3" max="4" width="8.7109375" style="11" customWidth="1"/>
    <col min="5" max="5" width="10.7109375" style="11" customWidth="1"/>
    <col min="6" max="8" width="11.28515625" style="11" customWidth="1"/>
    <col min="9" max="9" width="8.7109375" style="11" customWidth="1"/>
    <col min="10" max="10" width="11.7109375" style="11" customWidth="1"/>
    <col min="11" max="16384" width="9.140625" style="11"/>
  </cols>
  <sheetData>
    <row r="1" spans="1:15" ht="27.75" customHeight="1" thickBot="1" x14ac:dyDescent="0.3">
      <c r="A1" s="203" t="s">
        <v>40</v>
      </c>
      <c r="B1" s="203"/>
      <c r="C1" s="203"/>
      <c r="D1" s="203"/>
      <c r="E1" s="203"/>
      <c r="F1" s="203"/>
      <c r="G1" s="203"/>
      <c r="H1" s="203"/>
      <c r="I1" s="203"/>
      <c r="J1" s="203"/>
      <c r="L1" s="49"/>
    </row>
    <row r="2" spans="1:15" ht="33" customHeight="1" x14ac:dyDescent="0.25">
      <c r="A2" s="77"/>
      <c r="B2" s="77"/>
      <c r="C2" s="208" t="s">
        <v>28</v>
      </c>
      <c r="D2" s="209"/>
      <c r="E2" s="210"/>
      <c r="F2" s="208" t="s">
        <v>45</v>
      </c>
      <c r="G2" s="209"/>
      <c r="H2" s="210"/>
      <c r="I2" s="211" t="s">
        <v>4</v>
      </c>
      <c r="J2" s="212"/>
      <c r="K2" s="77"/>
    </row>
    <row r="3" spans="1:15" ht="34.5" customHeight="1" x14ac:dyDescent="0.25">
      <c r="A3" s="93"/>
      <c r="B3" s="93"/>
      <c r="C3" s="94" t="s">
        <v>41</v>
      </c>
      <c r="D3" s="94" t="s">
        <v>0</v>
      </c>
      <c r="E3" s="94" t="s">
        <v>1</v>
      </c>
      <c r="F3" s="95" t="s">
        <v>41</v>
      </c>
      <c r="G3" s="95" t="s">
        <v>0</v>
      </c>
      <c r="H3" s="94" t="s">
        <v>1</v>
      </c>
      <c r="I3" s="95" t="s">
        <v>2</v>
      </c>
      <c r="J3" s="94" t="s">
        <v>125</v>
      </c>
      <c r="K3" s="77"/>
      <c r="M3" s="202"/>
      <c r="N3" s="202"/>
      <c r="O3" s="202"/>
    </row>
    <row r="4" spans="1:15" ht="19.899999999999999" customHeight="1" x14ac:dyDescent="0.25">
      <c r="A4" s="206" t="s">
        <v>29</v>
      </c>
      <c r="B4" s="207"/>
      <c r="C4" s="96">
        <v>556</v>
      </c>
      <c r="D4" s="97">
        <v>397</v>
      </c>
      <c r="E4" s="98">
        <v>159</v>
      </c>
      <c r="F4" s="96">
        <v>1718076</v>
      </c>
      <c r="G4" s="99">
        <v>1304364</v>
      </c>
      <c r="H4" s="100">
        <v>413712</v>
      </c>
      <c r="I4" s="96">
        <v>995</v>
      </c>
      <c r="J4" s="96">
        <v>82517</v>
      </c>
      <c r="K4" s="77"/>
    </row>
    <row r="5" spans="1:15" ht="15" customHeight="1" x14ac:dyDescent="0.25">
      <c r="A5" s="206" t="s">
        <v>35</v>
      </c>
      <c r="B5" s="207"/>
      <c r="C5" s="96">
        <v>667</v>
      </c>
      <c r="D5" s="97">
        <v>485</v>
      </c>
      <c r="E5" s="98">
        <v>182</v>
      </c>
      <c r="F5" s="96">
        <v>2965810</v>
      </c>
      <c r="G5" s="99">
        <v>2488414</v>
      </c>
      <c r="H5" s="100">
        <v>477396</v>
      </c>
      <c r="I5" s="96">
        <v>2016</v>
      </c>
      <c r="J5" s="96">
        <v>154915</v>
      </c>
      <c r="K5" s="77"/>
    </row>
    <row r="6" spans="1:15" ht="15" customHeight="1" x14ac:dyDescent="0.25">
      <c r="A6" s="206" t="s">
        <v>36</v>
      </c>
      <c r="B6" s="207"/>
      <c r="C6" s="101">
        <v>774</v>
      </c>
      <c r="D6" s="102">
        <v>558</v>
      </c>
      <c r="E6" s="98">
        <v>216</v>
      </c>
      <c r="F6" s="96">
        <v>3573377</v>
      </c>
      <c r="G6" s="99">
        <v>3007870</v>
      </c>
      <c r="H6" s="99">
        <v>565507</v>
      </c>
      <c r="I6" s="101">
        <v>3170</v>
      </c>
      <c r="J6" s="99">
        <v>233861</v>
      </c>
      <c r="K6" s="77"/>
    </row>
    <row r="7" spans="1:15" ht="15" customHeight="1" x14ac:dyDescent="0.25">
      <c r="A7" s="189"/>
      <c r="B7" s="189" t="s">
        <v>100</v>
      </c>
      <c r="C7" s="101">
        <v>629</v>
      </c>
      <c r="D7" s="102">
        <v>520</v>
      </c>
      <c r="E7" s="98">
        <v>109</v>
      </c>
      <c r="F7" s="96">
        <v>2569787</v>
      </c>
      <c r="G7" s="99">
        <v>2064836</v>
      </c>
      <c r="H7" s="99">
        <v>504951</v>
      </c>
      <c r="I7" s="101">
        <v>2080</v>
      </c>
      <c r="J7" s="99">
        <v>166837</v>
      </c>
      <c r="K7" s="77"/>
    </row>
    <row r="8" spans="1:15" ht="15" customHeight="1" x14ac:dyDescent="0.25">
      <c r="A8" s="189"/>
      <c r="B8" s="189" t="s">
        <v>128</v>
      </c>
      <c r="C8" s="101">
        <v>834</v>
      </c>
      <c r="D8" s="102">
        <v>605</v>
      </c>
      <c r="E8" s="98">
        <v>229</v>
      </c>
      <c r="F8" s="96">
        <v>4024365</v>
      </c>
      <c r="G8" s="99">
        <v>2797931</v>
      </c>
      <c r="H8" s="99">
        <v>1226434</v>
      </c>
      <c r="I8" s="101">
        <v>3202</v>
      </c>
      <c r="J8" s="99">
        <v>243210</v>
      </c>
      <c r="K8" s="77"/>
    </row>
    <row r="9" spans="1:15" ht="19.899999999999999" customHeight="1" x14ac:dyDescent="0.25">
      <c r="A9" s="103" t="s">
        <v>27</v>
      </c>
      <c r="B9" s="104"/>
      <c r="C9" s="102"/>
      <c r="D9" s="102"/>
      <c r="E9" s="105"/>
      <c r="F9" s="99"/>
      <c r="G9" s="99"/>
      <c r="H9" s="99"/>
      <c r="I9" s="99"/>
      <c r="J9" s="99"/>
      <c r="K9" s="77"/>
    </row>
    <row r="10" spans="1:15" ht="15" customHeight="1" x14ac:dyDescent="0.25">
      <c r="A10" s="204" t="s">
        <v>128</v>
      </c>
      <c r="B10" s="205"/>
      <c r="C10" s="213">
        <v>132.6</v>
      </c>
      <c r="D10" s="201">
        <v>116.3</v>
      </c>
      <c r="E10" s="201">
        <v>210.1</v>
      </c>
      <c r="F10" s="201">
        <v>156.6</v>
      </c>
      <c r="G10" s="201">
        <v>135.5</v>
      </c>
      <c r="H10" s="201">
        <v>242.9</v>
      </c>
      <c r="I10" s="213">
        <v>153.9</v>
      </c>
      <c r="J10" s="201">
        <v>145.80000000000001</v>
      </c>
      <c r="K10" s="77"/>
    </row>
    <row r="11" spans="1:15" ht="15" customHeight="1" x14ac:dyDescent="0.25">
      <c r="A11" s="206" t="s">
        <v>100</v>
      </c>
      <c r="B11" s="207"/>
      <c r="C11" s="213"/>
      <c r="D11" s="201"/>
      <c r="E11" s="201"/>
      <c r="F11" s="201"/>
      <c r="G11" s="201"/>
      <c r="H11" s="201"/>
      <c r="I11" s="213"/>
      <c r="J11" s="201"/>
      <c r="K11" s="77"/>
    </row>
    <row r="12" spans="1:15" x14ac:dyDescent="0.25">
      <c r="A12" s="22"/>
      <c r="B12" s="22"/>
    </row>
    <row r="13" spans="1:15" x14ac:dyDescent="0.25">
      <c r="E13" s="13"/>
    </row>
    <row r="14" spans="1:15" x14ac:dyDescent="0.25">
      <c r="C14" s="17"/>
      <c r="D14" s="18"/>
      <c r="E14" s="21"/>
      <c r="F14" s="17"/>
      <c r="G14" s="19"/>
      <c r="H14" s="19"/>
      <c r="I14" s="17"/>
      <c r="J14" s="17"/>
    </row>
    <row r="15" spans="1:15" x14ac:dyDescent="0.25">
      <c r="C15" s="17"/>
      <c r="D15" s="18"/>
      <c r="E15" s="21"/>
      <c r="F15" s="17"/>
      <c r="G15" s="19"/>
      <c r="H15" s="19"/>
      <c r="I15" s="17"/>
      <c r="J15" s="17"/>
    </row>
    <row r="16" spans="1:15" x14ac:dyDescent="0.25">
      <c r="C16" s="17"/>
      <c r="D16" s="18"/>
      <c r="E16" s="21"/>
      <c r="F16" s="17"/>
      <c r="G16" s="19"/>
      <c r="H16" s="19"/>
      <c r="I16" s="17"/>
      <c r="J16" s="17"/>
    </row>
    <row r="17" spans="2:10" x14ac:dyDescent="0.25">
      <c r="B17" s="13"/>
      <c r="C17" s="19"/>
      <c r="D17" s="20"/>
      <c r="E17" s="21"/>
      <c r="F17" s="17"/>
      <c r="G17" s="19"/>
      <c r="H17" s="19"/>
      <c r="I17" s="19"/>
      <c r="J17" s="19"/>
    </row>
  </sheetData>
  <mergeCells count="18">
    <mergeCell ref="E10:E11"/>
    <mergeCell ref="F10:F11"/>
    <mergeCell ref="G10:G11"/>
    <mergeCell ref="M3:O3"/>
    <mergeCell ref="A1:J1"/>
    <mergeCell ref="A10:B10"/>
    <mergeCell ref="A11:B11"/>
    <mergeCell ref="A4:B4"/>
    <mergeCell ref="A5:B5"/>
    <mergeCell ref="A6:B6"/>
    <mergeCell ref="C2:E2"/>
    <mergeCell ref="F2:H2"/>
    <mergeCell ref="I2:J2"/>
    <mergeCell ref="H10:H11"/>
    <mergeCell ref="I10:I11"/>
    <mergeCell ref="J10:J11"/>
    <mergeCell ref="C10:C11"/>
    <mergeCell ref="D10:D11"/>
  </mergeCells>
  <printOptions horizontalCentered="1"/>
  <pageMargins left="0.59055118110236227" right="0.59055118110236227" top="3.1496062992125986" bottom="0.59055118110236227" header="0.51181102362204722" footer="0.51181102362204722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workbookViewId="0">
      <selection activeCell="R12" sqref="R12"/>
    </sheetView>
  </sheetViews>
  <sheetFormatPr defaultColWidth="9.140625" defaultRowHeight="15" x14ac:dyDescent="0.25"/>
  <cols>
    <col min="1" max="1" width="1.42578125" style="1" customWidth="1"/>
    <col min="2" max="2" width="2.140625" style="1" customWidth="1"/>
    <col min="3" max="3" width="1.5703125" style="1" customWidth="1"/>
    <col min="4" max="4" width="29.85546875" style="1" customWidth="1"/>
    <col min="5" max="5" width="8.7109375" style="1" customWidth="1"/>
    <col min="6" max="6" width="9.7109375" style="1" customWidth="1"/>
    <col min="7" max="7" width="5.85546875" style="1" customWidth="1"/>
    <col min="8" max="8" width="7" style="1" customWidth="1"/>
    <col min="9" max="9" width="7.28515625" style="1" customWidth="1"/>
    <col min="10" max="13" width="5.85546875" style="1" customWidth="1"/>
    <col min="14" max="14" width="9.28515625" style="1" customWidth="1"/>
    <col min="15" max="16384" width="9.140625" style="1"/>
  </cols>
  <sheetData>
    <row r="1" spans="1:15" ht="14.25" customHeight="1" x14ac:dyDescent="0.25">
      <c r="A1" s="241" t="s">
        <v>80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5" ht="15.75" customHeight="1" x14ac:dyDescent="0.25">
      <c r="B2" s="248" t="s">
        <v>133</v>
      </c>
      <c r="C2" s="248"/>
      <c r="D2" s="248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3.5" customHeight="1" thickBot="1" x14ac:dyDescent="0.3">
      <c r="A3" s="9"/>
      <c r="B3" s="9"/>
      <c r="C3" s="9"/>
      <c r="D3" s="9"/>
      <c r="E3" s="9"/>
      <c r="F3" s="9"/>
      <c r="G3" s="9"/>
      <c r="H3" s="9"/>
      <c r="I3" s="9"/>
      <c r="J3" s="9"/>
    </row>
    <row r="4" spans="1:15" ht="21" customHeight="1" x14ac:dyDescent="0.25">
      <c r="A4" s="133"/>
      <c r="B4" s="133"/>
      <c r="C4" s="133"/>
      <c r="D4" s="134"/>
      <c r="E4" s="244" t="s">
        <v>13</v>
      </c>
      <c r="F4" s="244" t="s">
        <v>14</v>
      </c>
      <c r="G4" s="246" t="s">
        <v>22</v>
      </c>
      <c r="H4" s="247"/>
      <c r="I4" s="247"/>
      <c r="J4" s="247"/>
      <c r="K4" s="247"/>
      <c r="L4" s="247"/>
      <c r="M4" s="247"/>
      <c r="N4" s="247"/>
      <c r="O4" s="6"/>
    </row>
    <row r="5" spans="1:15" ht="32.25" customHeight="1" x14ac:dyDescent="0.25">
      <c r="A5" s="135"/>
      <c r="B5" s="135"/>
      <c r="C5" s="135"/>
      <c r="D5" s="136"/>
      <c r="E5" s="245"/>
      <c r="F5" s="245"/>
      <c r="G5" s="137" t="s">
        <v>15</v>
      </c>
      <c r="H5" s="193" t="s">
        <v>16</v>
      </c>
      <c r="I5" s="193" t="s">
        <v>17</v>
      </c>
      <c r="J5" s="193" t="s">
        <v>18</v>
      </c>
      <c r="K5" s="193" t="s">
        <v>19</v>
      </c>
      <c r="L5" s="193" t="s">
        <v>20</v>
      </c>
      <c r="M5" s="193" t="s">
        <v>21</v>
      </c>
      <c r="N5" s="138" t="s">
        <v>84</v>
      </c>
      <c r="O5" s="6"/>
    </row>
    <row r="6" spans="1:15" ht="19.899999999999999" customHeight="1" x14ac:dyDescent="0.25">
      <c r="A6" s="139" t="s">
        <v>3</v>
      </c>
      <c r="B6" s="140"/>
      <c r="C6" s="140"/>
      <c r="D6" s="141"/>
      <c r="E6" s="147">
        <v>998</v>
      </c>
      <c r="F6" s="194">
        <v>69519</v>
      </c>
      <c r="G6" s="142">
        <v>78</v>
      </c>
      <c r="H6" s="142">
        <v>296</v>
      </c>
      <c r="I6" s="142">
        <v>364</v>
      </c>
      <c r="J6" s="142">
        <v>208</v>
      </c>
      <c r="K6" s="142">
        <v>39</v>
      </c>
      <c r="L6" s="142">
        <v>9</v>
      </c>
      <c r="M6" s="142">
        <v>1</v>
      </c>
      <c r="N6" s="178">
        <v>3</v>
      </c>
      <c r="O6" s="3"/>
    </row>
    <row r="7" spans="1:15" ht="18" customHeight="1" x14ac:dyDescent="0.25">
      <c r="A7" s="14"/>
      <c r="B7" s="73" t="s">
        <v>10</v>
      </c>
      <c r="C7" s="73"/>
      <c r="D7" s="143"/>
      <c r="E7" s="145">
        <v>970</v>
      </c>
      <c r="F7" s="145">
        <v>67066</v>
      </c>
      <c r="G7" s="145">
        <v>74</v>
      </c>
      <c r="H7" s="144">
        <v>294</v>
      </c>
      <c r="I7" s="144">
        <v>352</v>
      </c>
      <c r="J7" s="144">
        <v>203</v>
      </c>
      <c r="K7" s="144">
        <v>35</v>
      </c>
      <c r="L7" s="144">
        <v>8</v>
      </c>
      <c r="M7" s="144">
        <v>1</v>
      </c>
      <c r="N7" s="179">
        <v>3</v>
      </c>
      <c r="O7" s="3"/>
    </row>
    <row r="8" spans="1:15" ht="18" customHeight="1" x14ac:dyDescent="0.25">
      <c r="A8" s="14"/>
      <c r="B8" s="73"/>
      <c r="C8" s="73" t="s">
        <v>5</v>
      </c>
      <c r="D8" s="143"/>
      <c r="E8" s="145">
        <v>935</v>
      </c>
      <c r="F8" s="145">
        <v>64426</v>
      </c>
      <c r="G8" s="145">
        <v>74</v>
      </c>
      <c r="H8" s="144">
        <v>279</v>
      </c>
      <c r="I8" s="144">
        <v>337</v>
      </c>
      <c r="J8" s="144">
        <v>198</v>
      </c>
      <c r="K8" s="144">
        <v>35</v>
      </c>
      <c r="L8" s="144">
        <v>8</v>
      </c>
      <c r="M8" s="144">
        <v>1</v>
      </c>
      <c r="N8" s="179">
        <v>3</v>
      </c>
      <c r="O8" s="3"/>
    </row>
    <row r="9" spans="1:15" ht="15" customHeight="1" x14ac:dyDescent="0.25">
      <c r="A9" s="14"/>
      <c r="B9" s="73"/>
      <c r="C9" s="73"/>
      <c r="D9" s="143" t="s">
        <v>81</v>
      </c>
      <c r="E9" s="145">
        <v>48</v>
      </c>
      <c r="F9" s="195">
        <v>8792</v>
      </c>
      <c r="G9" s="144" t="s">
        <v>9</v>
      </c>
      <c r="H9" s="196" t="s">
        <v>9</v>
      </c>
      <c r="I9" s="196">
        <v>3</v>
      </c>
      <c r="J9" s="196">
        <v>17</v>
      </c>
      <c r="K9" s="196">
        <v>17</v>
      </c>
      <c r="L9" s="196">
        <v>7</v>
      </c>
      <c r="M9" s="196">
        <v>1</v>
      </c>
      <c r="N9" s="197">
        <v>3</v>
      </c>
      <c r="O9" s="3"/>
    </row>
    <row r="10" spans="1:15" ht="15" customHeight="1" x14ac:dyDescent="0.25">
      <c r="A10" s="14"/>
      <c r="B10" s="73"/>
      <c r="C10" s="73"/>
      <c r="D10" s="143" t="s">
        <v>82</v>
      </c>
      <c r="E10" s="145">
        <v>18</v>
      </c>
      <c r="F10" s="195">
        <v>2064</v>
      </c>
      <c r="G10" s="144" t="s">
        <v>9</v>
      </c>
      <c r="H10" s="196">
        <v>2</v>
      </c>
      <c r="I10" s="196">
        <v>6</v>
      </c>
      <c r="J10" s="196">
        <v>4</v>
      </c>
      <c r="K10" s="196">
        <v>5</v>
      </c>
      <c r="L10" s="196">
        <v>1</v>
      </c>
      <c r="M10" s="196"/>
      <c r="N10" s="197" t="s">
        <v>9</v>
      </c>
      <c r="O10" s="3"/>
    </row>
    <row r="11" spans="1:15" ht="15" customHeight="1" x14ac:dyDescent="0.25">
      <c r="A11" s="14"/>
      <c r="B11" s="73"/>
      <c r="C11" s="73"/>
      <c r="D11" s="143" t="s">
        <v>85</v>
      </c>
      <c r="E11" s="145">
        <v>869</v>
      </c>
      <c r="F11" s="195">
        <v>53570</v>
      </c>
      <c r="G11" s="144">
        <v>74</v>
      </c>
      <c r="H11" s="196">
        <v>277</v>
      </c>
      <c r="I11" s="196">
        <v>328</v>
      </c>
      <c r="J11" s="196">
        <v>177</v>
      </c>
      <c r="K11" s="196">
        <v>13</v>
      </c>
      <c r="L11" s="196" t="s">
        <v>9</v>
      </c>
      <c r="M11" s="196" t="s">
        <v>9</v>
      </c>
      <c r="N11" s="197" t="s">
        <v>9</v>
      </c>
      <c r="O11" s="3"/>
    </row>
    <row r="12" spans="1:15" ht="19.5" customHeight="1" x14ac:dyDescent="0.25">
      <c r="A12" s="14"/>
      <c r="B12" s="73"/>
      <c r="C12" s="73" t="s">
        <v>6</v>
      </c>
      <c r="D12" s="143"/>
      <c r="E12" s="145">
        <v>35</v>
      </c>
      <c r="F12" s="195">
        <v>2640</v>
      </c>
      <c r="G12" s="196" t="s">
        <v>9</v>
      </c>
      <c r="H12" s="196">
        <v>15</v>
      </c>
      <c r="I12" s="196">
        <v>15</v>
      </c>
      <c r="J12" s="196">
        <v>5</v>
      </c>
      <c r="K12" s="196" t="s">
        <v>9</v>
      </c>
      <c r="L12" s="196" t="s">
        <v>9</v>
      </c>
      <c r="M12" s="196" t="s">
        <v>9</v>
      </c>
      <c r="N12" s="198" t="s">
        <v>9</v>
      </c>
      <c r="O12" s="3"/>
    </row>
    <row r="13" spans="1:15" ht="18" customHeight="1" x14ac:dyDescent="0.25">
      <c r="A13" s="14"/>
      <c r="B13" s="73" t="s">
        <v>107</v>
      </c>
      <c r="C13" s="73"/>
      <c r="D13" s="143"/>
      <c r="E13" s="145" t="s">
        <v>9</v>
      </c>
      <c r="F13" s="195" t="s">
        <v>9</v>
      </c>
      <c r="G13" s="196" t="s">
        <v>9</v>
      </c>
      <c r="H13" s="196" t="s">
        <v>9</v>
      </c>
      <c r="I13" s="196" t="s">
        <v>9</v>
      </c>
      <c r="J13" s="196" t="s">
        <v>9</v>
      </c>
      <c r="K13" s="196" t="s">
        <v>9</v>
      </c>
      <c r="L13" s="196" t="s">
        <v>9</v>
      </c>
      <c r="M13" s="196" t="s">
        <v>9</v>
      </c>
      <c r="N13" s="198" t="s">
        <v>9</v>
      </c>
    </row>
    <row r="14" spans="1:15" ht="30" customHeight="1" x14ac:dyDescent="0.25">
      <c r="A14" s="14"/>
      <c r="B14" s="242" t="s">
        <v>11</v>
      </c>
      <c r="C14" s="242"/>
      <c r="D14" s="243"/>
      <c r="E14" s="149">
        <v>23</v>
      </c>
      <c r="F14" s="199">
        <v>2126</v>
      </c>
      <c r="G14" s="198">
        <v>3</v>
      </c>
      <c r="H14" s="198">
        <v>2</v>
      </c>
      <c r="I14" s="198">
        <v>9</v>
      </c>
      <c r="J14" s="198">
        <v>4</v>
      </c>
      <c r="K14" s="198">
        <v>4</v>
      </c>
      <c r="L14" s="198">
        <v>1</v>
      </c>
      <c r="M14" s="198" t="s">
        <v>9</v>
      </c>
      <c r="N14" s="198" t="s">
        <v>9</v>
      </c>
      <c r="O14" s="3"/>
    </row>
    <row r="15" spans="1:15" ht="30" customHeight="1" x14ac:dyDescent="0.25">
      <c r="A15" s="14"/>
      <c r="B15" s="242" t="s">
        <v>12</v>
      </c>
      <c r="C15" s="242"/>
      <c r="D15" s="243"/>
      <c r="E15" s="149">
        <v>5</v>
      </c>
      <c r="F15" s="199">
        <v>327</v>
      </c>
      <c r="G15" s="198">
        <v>1</v>
      </c>
      <c r="H15" s="198" t="s">
        <v>9</v>
      </c>
      <c r="I15" s="198">
        <v>3</v>
      </c>
      <c r="J15" s="198">
        <v>1</v>
      </c>
      <c r="K15" s="198" t="s">
        <v>9</v>
      </c>
      <c r="L15" s="198" t="s">
        <v>9</v>
      </c>
      <c r="M15" s="198" t="s">
        <v>9</v>
      </c>
      <c r="N15" s="198" t="s">
        <v>9</v>
      </c>
      <c r="O15" s="3"/>
    </row>
  </sheetData>
  <mergeCells count="7">
    <mergeCell ref="A1:N1"/>
    <mergeCell ref="B14:D14"/>
    <mergeCell ref="B15:D15"/>
    <mergeCell ref="E4:E5"/>
    <mergeCell ref="F4:F5"/>
    <mergeCell ref="G4:N4"/>
    <mergeCell ref="B2:D2"/>
  </mergeCells>
  <phoneticPr fontId="0" type="noConversion"/>
  <printOptions horizontalCentered="1"/>
  <pageMargins left="0.59055118110236227" right="0.59055118110236227" top="0.78740157480314965" bottom="0.59055118110236227" header="0.51181102362204722" footer="0.55118110236220474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showGridLines="0" zoomScaleNormal="100" workbookViewId="0">
      <selection activeCell="U13" sqref="U13"/>
    </sheetView>
  </sheetViews>
  <sheetFormatPr defaultColWidth="9.140625" defaultRowHeight="15" x14ac:dyDescent="0.25"/>
  <cols>
    <col min="1" max="1" width="1.42578125" style="1" customWidth="1"/>
    <col min="2" max="2" width="2.140625" style="1" customWidth="1"/>
    <col min="3" max="3" width="1.5703125" style="1" customWidth="1"/>
    <col min="4" max="4" width="28.85546875" style="1" customWidth="1"/>
    <col min="5" max="5" width="8.7109375" style="1" customWidth="1"/>
    <col min="6" max="6" width="9.7109375" style="1" customWidth="1"/>
    <col min="7" max="7" width="6.85546875" style="1" customWidth="1"/>
    <col min="8" max="8" width="7" style="1" customWidth="1"/>
    <col min="9" max="9" width="7.28515625" style="1" customWidth="1"/>
    <col min="10" max="13" width="5.85546875" style="1" customWidth="1"/>
    <col min="14" max="15" width="9.28515625" style="1" customWidth="1"/>
    <col min="16" max="16" width="2.140625" style="1" customWidth="1"/>
    <col min="17" max="16384" width="9.140625" style="1"/>
  </cols>
  <sheetData>
    <row r="1" spans="1:16" ht="14.25" customHeight="1" x14ac:dyDescent="0.25">
      <c r="A1" s="241" t="s">
        <v>122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92"/>
    </row>
    <row r="2" spans="1:16" ht="15.75" customHeight="1" x14ac:dyDescent="0.25">
      <c r="B2" s="248" t="s">
        <v>134</v>
      </c>
      <c r="C2" s="248"/>
      <c r="D2" s="248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ht="13.5" customHeight="1" thickBot="1" x14ac:dyDescent="0.3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"/>
      <c r="L3" s="14"/>
      <c r="M3" s="14"/>
      <c r="N3" s="14"/>
      <c r="O3" s="14"/>
    </row>
    <row r="4" spans="1:16" ht="21" customHeight="1" x14ac:dyDescent="0.25">
      <c r="A4" s="133"/>
      <c r="B4" s="133"/>
      <c r="C4" s="133"/>
      <c r="D4" s="134"/>
      <c r="E4" s="244" t="s">
        <v>13</v>
      </c>
      <c r="F4" s="244" t="s">
        <v>14</v>
      </c>
      <c r="G4" s="246" t="s">
        <v>22</v>
      </c>
      <c r="H4" s="247"/>
      <c r="I4" s="247"/>
      <c r="J4" s="247"/>
      <c r="K4" s="247"/>
      <c r="L4" s="247"/>
      <c r="M4" s="247"/>
      <c r="N4" s="247"/>
      <c r="O4" s="150"/>
      <c r="P4" s="6"/>
    </row>
    <row r="5" spans="1:16" ht="44.25" customHeight="1" x14ac:dyDescent="0.25">
      <c r="A5" s="135"/>
      <c r="B5" s="135"/>
      <c r="C5" s="135"/>
      <c r="D5" s="136"/>
      <c r="E5" s="245"/>
      <c r="F5" s="245"/>
      <c r="G5" s="137" t="s">
        <v>15</v>
      </c>
      <c r="H5" s="193" t="s">
        <v>16</v>
      </c>
      <c r="I5" s="193" t="s">
        <v>17</v>
      </c>
      <c r="J5" s="193" t="s">
        <v>18</v>
      </c>
      <c r="K5" s="193" t="s">
        <v>19</v>
      </c>
      <c r="L5" s="193" t="s">
        <v>20</v>
      </c>
      <c r="M5" s="193" t="s">
        <v>21</v>
      </c>
      <c r="N5" s="138" t="s">
        <v>84</v>
      </c>
      <c r="O5" s="151"/>
      <c r="P5" s="6"/>
    </row>
    <row r="6" spans="1:16" ht="19.899999999999999" customHeight="1" x14ac:dyDescent="0.25">
      <c r="A6" s="139" t="s">
        <v>3</v>
      </c>
      <c r="B6" s="140"/>
      <c r="C6" s="140"/>
      <c r="D6" s="141"/>
      <c r="E6" s="142">
        <v>3202</v>
      </c>
      <c r="F6" s="142">
        <v>243210</v>
      </c>
      <c r="G6" s="147">
        <v>177</v>
      </c>
      <c r="H6" s="142">
        <v>973</v>
      </c>
      <c r="I6" s="142">
        <v>1074</v>
      </c>
      <c r="J6" s="142">
        <v>713</v>
      </c>
      <c r="K6" s="142">
        <v>177</v>
      </c>
      <c r="L6" s="142">
        <v>63</v>
      </c>
      <c r="M6" s="142">
        <v>14</v>
      </c>
      <c r="N6" s="142">
        <v>11</v>
      </c>
      <c r="O6" s="142"/>
    </row>
    <row r="7" spans="1:16" ht="18" customHeight="1" x14ac:dyDescent="0.25">
      <c r="A7" s="14"/>
      <c r="B7" s="73" t="s">
        <v>10</v>
      </c>
      <c r="C7" s="73"/>
      <c r="D7" s="143"/>
      <c r="E7" s="144">
        <v>3120</v>
      </c>
      <c r="F7" s="144">
        <v>235732</v>
      </c>
      <c r="G7" s="145">
        <v>171</v>
      </c>
      <c r="H7" s="144">
        <v>958</v>
      </c>
      <c r="I7" s="144">
        <v>1043</v>
      </c>
      <c r="J7" s="144">
        <v>699</v>
      </c>
      <c r="K7" s="144">
        <v>166</v>
      </c>
      <c r="L7" s="144">
        <v>58</v>
      </c>
      <c r="M7" s="144">
        <v>14</v>
      </c>
      <c r="N7" s="144">
        <v>11</v>
      </c>
      <c r="O7" s="142"/>
    </row>
    <row r="8" spans="1:16" ht="18" customHeight="1" x14ac:dyDescent="0.25">
      <c r="A8" s="14"/>
      <c r="B8" s="73"/>
      <c r="C8" s="73" t="s">
        <v>5</v>
      </c>
      <c r="D8" s="143"/>
      <c r="E8" s="144">
        <v>3083</v>
      </c>
      <c r="F8" s="144">
        <v>232947</v>
      </c>
      <c r="G8" s="145">
        <v>171</v>
      </c>
      <c r="H8" s="144">
        <v>942</v>
      </c>
      <c r="I8" s="144">
        <v>1027</v>
      </c>
      <c r="J8" s="144">
        <v>694</v>
      </c>
      <c r="K8" s="144">
        <v>166</v>
      </c>
      <c r="L8" s="144">
        <v>58</v>
      </c>
      <c r="M8" s="144">
        <v>14</v>
      </c>
      <c r="N8" s="144">
        <v>11</v>
      </c>
      <c r="O8" s="142"/>
    </row>
    <row r="9" spans="1:16" ht="15" customHeight="1" x14ac:dyDescent="0.25">
      <c r="A9" s="14"/>
      <c r="B9" s="73"/>
      <c r="C9" s="73"/>
      <c r="D9" s="143" t="s">
        <v>81</v>
      </c>
      <c r="E9" s="144">
        <v>194</v>
      </c>
      <c r="F9" s="144">
        <v>32811</v>
      </c>
      <c r="G9" s="145" t="s">
        <v>9</v>
      </c>
      <c r="H9" s="144">
        <v>5</v>
      </c>
      <c r="I9" s="144">
        <v>12</v>
      </c>
      <c r="J9" s="144">
        <v>60</v>
      </c>
      <c r="K9" s="144">
        <v>63</v>
      </c>
      <c r="L9" s="144">
        <v>35</v>
      </c>
      <c r="M9" s="144">
        <v>10</v>
      </c>
      <c r="N9" s="144">
        <v>9</v>
      </c>
      <c r="O9" s="142"/>
      <c r="P9" s="3"/>
    </row>
    <row r="10" spans="1:16" ht="15" customHeight="1" x14ac:dyDescent="0.25">
      <c r="A10" s="14"/>
      <c r="B10" s="73"/>
      <c r="C10" s="73"/>
      <c r="D10" s="143" t="s">
        <v>82</v>
      </c>
      <c r="E10" s="144">
        <v>68</v>
      </c>
      <c r="F10" s="144">
        <v>7827</v>
      </c>
      <c r="G10" s="145" t="s">
        <v>9</v>
      </c>
      <c r="H10" s="144">
        <v>6</v>
      </c>
      <c r="I10" s="144">
        <v>19</v>
      </c>
      <c r="J10" s="144">
        <v>21</v>
      </c>
      <c r="K10" s="144">
        <v>18</v>
      </c>
      <c r="L10" s="144">
        <v>4</v>
      </c>
      <c r="M10" s="144" t="s">
        <v>9</v>
      </c>
      <c r="N10" s="144" t="s">
        <v>9</v>
      </c>
      <c r="O10" s="142"/>
    </row>
    <row r="11" spans="1:16" ht="15" customHeight="1" x14ac:dyDescent="0.25">
      <c r="A11" s="14"/>
      <c r="B11" s="73"/>
      <c r="C11" s="73"/>
      <c r="D11" s="143" t="s">
        <v>85</v>
      </c>
      <c r="E11" s="144">
        <v>2821</v>
      </c>
      <c r="F11" s="144">
        <v>192309</v>
      </c>
      <c r="G11" s="145">
        <v>171</v>
      </c>
      <c r="H11" s="144">
        <v>931</v>
      </c>
      <c r="I11" s="144">
        <v>996</v>
      </c>
      <c r="J11" s="144">
        <v>613</v>
      </c>
      <c r="K11" s="144">
        <v>85</v>
      </c>
      <c r="L11" s="144">
        <v>19</v>
      </c>
      <c r="M11" s="144">
        <v>4</v>
      </c>
      <c r="N11" s="144">
        <v>2</v>
      </c>
      <c r="O11" s="142"/>
    </row>
    <row r="12" spans="1:16" ht="19.5" customHeight="1" x14ac:dyDescent="0.25">
      <c r="A12" s="14"/>
      <c r="B12" s="73"/>
      <c r="C12" s="73" t="s">
        <v>6</v>
      </c>
      <c r="D12" s="143"/>
      <c r="E12" s="144">
        <v>37</v>
      </c>
      <c r="F12" s="144">
        <v>2785</v>
      </c>
      <c r="G12" s="145" t="s">
        <v>9</v>
      </c>
      <c r="H12" s="144">
        <v>16</v>
      </c>
      <c r="I12" s="144">
        <v>16</v>
      </c>
      <c r="J12" s="144">
        <v>5</v>
      </c>
      <c r="K12" s="144" t="s">
        <v>9</v>
      </c>
      <c r="L12" s="144" t="s">
        <v>9</v>
      </c>
      <c r="M12" s="144" t="s">
        <v>9</v>
      </c>
      <c r="N12" s="144" t="s">
        <v>9</v>
      </c>
      <c r="O12" s="142"/>
    </row>
    <row r="13" spans="1:16" ht="18" customHeight="1" x14ac:dyDescent="0.25">
      <c r="A13" s="14"/>
      <c r="B13" s="73" t="s">
        <v>101</v>
      </c>
      <c r="C13" s="73"/>
      <c r="D13" s="143"/>
      <c r="E13" s="144" t="s">
        <v>9</v>
      </c>
      <c r="F13" s="144" t="s">
        <v>9</v>
      </c>
      <c r="G13" s="145" t="s">
        <v>9</v>
      </c>
      <c r="H13" s="144" t="s">
        <v>9</v>
      </c>
      <c r="I13" s="144" t="s">
        <v>9</v>
      </c>
      <c r="J13" s="144" t="s">
        <v>9</v>
      </c>
      <c r="K13" s="144" t="s">
        <v>9</v>
      </c>
      <c r="L13" s="144" t="s">
        <v>9</v>
      </c>
      <c r="M13" s="144" t="s">
        <v>9</v>
      </c>
      <c r="N13" s="144" t="s">
        <v>9</v>
      </c>
      <c r="O13" s="142"/>
    </row>
    <row r="14" spans="1:16" ht="30" customHeight="1" x14ac:dyDescent="0.25">
      <c r="A14" s="14"/>
      <c r="B14" s="249" t="s">
        <v>11</v>
      </c>
      <c r="C14" s="249"/>
      <c r="D14" s="250"/>
      <c r="E14" s="148">
        <v>64</v>
      </c>
      <c r="F14" s="148">
        <v>6146</v>
      </c>
      <c r="G14" s="149">
        <v>5</v>
      </c>
      <c r="H14" s="148">
        <v>10</v>
      </c>
      <c r="I14" s="148">
        <v>23</v>
      </c>
      <c r="J14" s="148">
        <v>12</v>
      </c>
      <c r="K14" s="148">
        <v>9</v>
      </c>
      <c r="L14" s="148">
        <v>5</v>
      </c>
      <c r="M14" s="148" t="s">
        <v>9</v>
      </c>
      <c r="N14" s="148" t="s">
        <v>9</v>
      </c>
      <c r="O14" s="142"/>
    </row>
    <row r="15" spans="1:16" ht="30" customHeight="1" x14ac:dyDescent="0.25">
      <c r="A15" s="14"/>
      <c r="B15" s="242" t="s">
        <v>12</v>
      </c>
      <c r="C15" s="242"/>
      <c r="D15" s="243"/>
      <c r="E15" s="148">
        <v>18</v>
      </c>
      <c r="F15" s="148">
        <v>1332</v>
      </c>
      <c r="G15" s="149">
        <v>1</v>
      </c>
      <c r="H15" s="148">
        <v>5</v>
      </c>
      <c r="I15" s="148">
        <v>8</v>
      </c>
      <c r="J15" s="148">
        <v>2</v>
      </c>
      <c r="K15" s="148">
        <v>2</v>
      </c>
      <c r="L15" s="148" t="s">
        <v>9</v>
      </c>
      <c r="M15" s="148" t="s">
        <v>9</v>
      </c>
      <c r="N15" s="148" t="s">
        <v>9</v>
      </c>
      <c r="O15" s="142"/>
    </row>
  </sheetData>
  <mergeCells count="7">
    <mergeCell ref="A1:N1"/>
    <mergeCell ref="B2:D2"/>
    <mergeCell ref="E4:E5"/>
    <mergeCell ref="F4:F5"/>
    <mergeCell ref="G4:N4"/>
    <mergeCell ref="B15:D15"/>
    <mergeCell ref="B14:D14"/>
  </mergeCells>
  <printOptions horizontalCentered="1"/>
  <pageMargins left="0.15748031496062992" right="0.15748031496062992" top="0.47244094488188981" bottom="0.59055118110236227" header="0.35433070866141736" footer="0.55118110236220474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showGridLines="0" workbookViewId="0">
      <selection activeCell="H16" sqref="H16"/>
    </sheetView>
  </sheetViews>
  <sheetFormatPr defaultColWidth="9.140625" defaultRowHeight="12.75" x14ac:dyDescent="0.2"/>
  <cols>
    <col min="1" max="1" width="53.140625" style="32" customWidth="1"/>
    <col min="2" max="2" width="35.5703125" style="32" customWidth="1"/>
    <col min="3" max="16384" width="9.140625" style="32"/>
  </cols>
  <sheetData>
    <row r="1" spans="1:2" ht="16.5" customHeight="1" x14ac:dyDescent="0.2">
      <c r="A1" s="33" t="s">
        <v>48</v>
      </c>
      <c r="B1" s="34"/>
    </row>
    <row r="2" spans="1:2" ht="15" x14ac:dyDescent="0.2">
      <c r="A2" s="27"/>
      <c r="B2" s="34"/>
    </row>
    <row r="3" spans="1:2" x14ac:dyDescent="0.2">
      <c r="A3" s="29" t="s">
        <v>49</v>
      </c>
      <c r="B3" s="34"/>
    </row>
    <row r="4" spans="1:2" ht="4.5" customHeight="1" x14ac:dyDescent="0.2">
      <c r="A4" s="29"/>
      <c r="B4" s="34"/>
    </row>
    <row r="5" spans="1:2" ht="27" customHeight="1" x14ac:dyDescent="0.2">
      <c r="A5" s="251" t="s">
        <v>50</v>
      </c>
      <c r="B5" s="251"/>
    </row>
    <row r="6" spans="1:2" ht="4.5" customHeight="1" x14ac:dyDescent="0.2">
      <c r="A6" s="29"/>
      <c r="B6" s="34"/>
    </row>
    <row r="7" spans="1:2" x14ac:dyDescent="0.2">
      <c r="A7" s="29" t="s">
        <v>51</v>
      </c>
      <c r="B7" s="34"/>
    </row>
    <row r="8" spans="1:2" ht="55.15" customHeight="1" x14ac:dyDescent="0.2">
      <c r="A8" s="251" t="s">
        <v>52</v>
      </c>
      <c r="B8" s="251"/>
    </row>
    <row r="9" spans="1:2" ht="42.6" customHeight="1" x14ac:dyDescent="0.2">
      <c r="A9" s="251" t="s">
        <v>53</v>
      </c>
      <c r="B9" s="251"/>
    </row>
    <row r="10" spans="1:2" ht="4.5" customHeight="1" x14ac:dyDescent="0.2">
      <c r="A10" s="28"/>
      <c r="B10" s="34"/>
    </row>
    <row r="11" spans="1:2" x14ac:dyDescent="0.2">
      <c r="A11" s="29" t="s">
        <v>54</v>
      </c>
      <c r="B11" s="34"/>
    </row>
    <row r="12" spans="1:2" ht="4.5" customHeight="1" x14ac:dyDescent="0.2">
      <c r="A12" s="28"/>
      <c r="B12" s="34"/>
    </row>
    <row r="13" spans="1:2" ht="27" customHeight="1" x14ac:dyDescent="0.2">
      <c r="A13" s="252" t="s">
        <v>86</v>
      </c>
      <c r="B13" s="252"/>
    </row>
    <row r="14" spans="1:2" ht="39" customHeight="1" x14ac:dyDescent="0.2">
      <c r="A14" s="252" t="s">
        <v>87</v>
      </c>
      <c r="B14" s="252"/>
    </row>
    <row r="15" spans="1:2" ht="40.5" customHeight="1" x14ac:dyDescent="0.2">
      <c r="A15" s="251" t="s">
        <v>55</v>
      </c>
      <c r="B15" s="251"/>
    </row>
    <row r="16" spans="1:2" ht="27" customHeight="1" x14ac:dyDescent="0.2">
      <c r="A16" s="252" t="s">
        <v>88</v>
      </c>
      <c r="B16" s="252"/>
    </row>
    <row r="17" spans="1:2" ht="27" customHeight="1" x14ac:dyDescent="0.2">
      <c r="A17" s="252" t="s">
        <v>89</v>
      </c>
      <c r="B17" s="252"/>
    </row>
    <row r="18" spans="1:2" ht="13.9" customHeight="1" x14ac:dyDescent="0.2">
      <c r="A18" s="252" t="s">
        <v>90</v>
      </c>
      <c r="B18" s="252"/>
    </row>
    <row r="19" spans="1:2" x14ac:dyDescent="0.2">
      <c r="A19" s="252" t="s">
        <v>56</v>
      </c>
      <c r="B19" s="252"/>
    </row>
    <row r="20" spans="1:2" x14ac:dyDescent="0.2">
      <c r="A20" s="254" t="s">
        <v>91</v>
      </c>
      <c r="B20" s="254"/>
    </row>
    <row r="21" spans="1:2" ht="27" customHeight="1" x14ac:dyDescent="0.2">
      <c r="A21" s="252" t="s">
        <v>92</v>
      </c>
      <c r="B21" s="252"/>
    </row>
    <row r="22" spans="1:2" ht="13.9" customHeight="1" x14ac:dyDescent="0.2">
      <c r="A22" s="252" t="s">
        <v>57</v>
      </c>
      <c r="B22" s="252"/>
    </row>
    <row r="23" spans="1:2" ht="27" customHeight="1" x14ac:dyDescent="0.2">
      <c r="A23" s="252" t="s">
        <v>58</v>
      </c>
      <c r="B23" s="252"/>
    </row>
    <row r="24" spans="1:2" ht="26.25" customHeight="1" x14ac:dyDescent="0.2">
      <c r="A24" s="252" t="s">
        <v>59</v>
      </c>
      <c r="B24" s="252"/>
    </row>
    <row r="25" spans="1:2" ht="9" customHeight="1" x14ac:dyDescent="0.2">
      <c r="A25" s="30"/>
      <c r="B25" s="34"/>
    </row>
    <row r="26" spans="1:2" ht="14.25" x14ac:dyDescent="0.2">
      <c r="A26" s="255" t="s">
        <v>60</v>
      </c>
      <c r="B26" s="255"/>
    </row>
    <row r="27" spans="1:2" x14ac:dyDescent="0.2">
      <c r="A27" s="31"/>
      <c r="B27" s="34"/>
    </row>
    <row r="28" spans="1:2" ht="15" customHeight="1" x14ac:dyDescent="0.2">
      <c r="A28" s="35" t="s">
        <v>61</v>
      </c>
      <c r="B28" s="35" t="s">
        <v>72</v>
      </c>
    </row>
    <row r="29" spans="1:2" ht="9" customHeight="1" x14ac:dyDescent="0.2">
      <c r="A29" s="35"/>
      <c r="B29" s="35"/>
    </row>
    <row r="30" spans="1:2" x14ac:dyDescent="0.2">
      <c r="A30" s="36" t="s">
        <v>97</v>
      </c>
      <c r="B30" s="35" t="s">
        <v>73</v>
      </c>
    </row>
    <row r="31" spans="1:2" ht="13.5" customHeight="1" x14ac:dyDescent="0.2">
      <c r="A31" s="69" t="s">
        <v>98</v>
      </c>
      <c r="B31" s="35" t="s">
        <v>64</v>
      </c>
    </row>
    <row r="32" spans="1:2" ht="13.5" customHeight="1" x14ac:dyDescent="0.2">
      <c r="A32" s="69" t="s">
        <v>99</v>
      </c>
      <c r="B32" s="69"/>
    </row>
    <row r="33" spans="1:2" ht="13.5" customHeight="1" x14ac:dyDescent="0.2">
      <c r="A33" s="69" t="s">
        <v>94</v>
      </c>
      <c r="B33" s="69"/>
    </row>
    <row r="34" spans="1:2" x14ac:dyDescent="0.2">
      <c r="A34" s="34" t="s">
        <v>74</v>
      </c>
      <c r="B34" s="34"/>
    </row>
    <row r="35" spans="1:2" x14ac:dyDescent="0.2">
      <c r="A35" s="34" t="s">
        <v>95</v>
      </c>
      <c r="B35" s="34"/>
    </row>
    <row r="36" spans="1:2" ht="15" customHeight="1" x14ac:dyDescent="0.2">
      <c r="A36" s="35" t="s">
        <v>62</v>
      </c>
    </row>
    <row r="37" spans="1:2" ht="15" x14ac:dyDescent="0.2">
      <c r="A37" s="35" t="s">
        <v>63</v>
      </c>
      <c r="B37" s="35"/>
    </row>
    <row r="38" spans="1:2" ht="13.5" customHeight="1" x14ac:dyDescent="0.2">
      <c r="A38" s="35" t="s">
        <v>96</v>
      </c>
    </row>
    <row r="41" spans="1:2" x14ac:dyDescent="0.2">
      <c r="A41" s="36"/>
      <c r="B41" s="34"/>
    </row>
    <row r="42" spans="1:2" x14ac:dyDescent="0.2">
      <c r="A42" s="36"/>
      <c r="B42" s="34"/>
    </row>
    <row r="43" spans="1:2" x14ac:dyDescent="0.2">
      <c r="A43" s="36" t="s">
        <v>93</v>
      </c>
      <c r="B43" s="34"/>
    </row>
    <row r="44" spans="1:2" x14ac:dyDescent="0.2">
      <c r="A44" s="253" t="s">
        <v>65</v>
      </c>
      <c r="B44" s="253"/>
    </row>
    <row r="45" spans="1:2" x14ac:dyDescent="0.2">
      <c r="A45" s="253" t="s">
        <v>66</v>
      </c>
      <c r="B45" s="253"/>
    </row>
    <row r="46" spans="1:2" x14ac:dyDescent="0.2">
      <c r="A46" s="253" t="s">
        <v>67</v>
      </c>
      <c r="B46" s="253"/>
    </row>
    <row r="47" spans="1:2" x14ac:dyDescent="0.2">
      <c r="A47" s="256" t="s">
        <v>68</v>
      </c>
      <c r="B47" s="256"/>
    </row>
    <row r="48" spans="1:2" x14ac:dyDescent="0.2">
      <c r="A48" s="253" t="s">
        <v>69</v>
      </c>
      <c r="B48" s="253"/>
    </row>
    <row r="49" spans="1:2" x14ac:dyDescent="0.2">
      <c r="A49" s="253" t="s">
        <v>70</v>
      </c>
      <c r="B49" s="253"/>
    </row>
    <row r="50" spans="1:2" ht="6.75" customHeight="1" x14ac:dyDescent="0.2">
      <c r="A50" s="27"/>
      <c r="B50" s="34"/>
    </row>
    <row r="51" spans="1:2" ht="15.75" thickBot="1" x14ac:dyDescent="0.25">
      <c r="A51" s="37"/>
      <c r="B51" s="38"/>
    </row>
    <row r="52" spans="1:2" x14ac:dyDescent="0.2">
      <c r="A52" s="257" t="s">
        <v>71</v>
      </c>
      <c r="B52" s="257"/>
    </row>
  </sheetData>
  <mergeCells count="23">
    <mergeCell ref="A46:B46"/>
    <mergeCell ref="A47:B47"/>
    <mergeCell ref="A48:B48"/>
    <mergeCell ref="A49:B49"/>
    <mergeCell ref="A52:B52"/>
    <mergeCell ref="A45:B4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6:B26"/>
    <mergeCell ref="A44:B44"/>
    <mergeCell ref="A15:B15"/>
    <mergeCell ref="A5:B5"/>
    <mergeCell ref="A8:B8"/>
    <mergeCell ref="A9:B9"/>
    <mergeCell ref="A13:B13"/>
    <mergeCell ref="A14:B14"/>
  </mergeCells>
  <hyperlinks>
    <hyperlink ref="A47" r:id="rId1"/>
  </hyperlinks>
  <printOptions horizontalCentered="1"/>
  <pageMargins left="0.59055118110236227" right="0.59055118110236227" top="0.75590551181102361" bottom="0.59055118110236227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2:R22"/>
  <sheetViews>
    <sheetView showGridLines="0" workbookViewId="0">
      <selection activeCell="P20" sqref="P20"/>
    </sheetView>
  </sheetViews>
  <sheetFormatPr defaultColWidth="9.140625" defaultRowHeight="15" x14ac:dyDescent="0.25"/>
  <cols>
    <col min="1" max="1" width="2.7109375" style="1" customWidth="1"/>
    <col min="2" max="2" width="9.140625" style="1" customWidth="1"/>
    <col min="3" max="3" width="7.140625" style="1" customWidth="1"/>
    <col min="4" max="4" width="10.28515625" style="1" customWidth="1"/>
    <col min="5" max="5" width="8.85546875" style="1" customWidth="1"/>
    <col min="6" max="6" width="9.85546875" style="1" customWidth="1"/>
    <col min="7" max="7" width="10.7109375" style="1" customWidth="1"/>
    <col min="8" max="8" width="12.7109375" style="1" customWidth="1"/>
    <col min="9" max="9" width="5.7109375" style="1" customWidth="1"/>
    <col min="10" max="10" width="5.140625" style="1" customWidth="1"/>
    <col min="11" max="11" width="3.28515625" style="1" customWidth="1"/>
    <col min="12" max="13" width="9.140625" style="1"/>
    <col min="14" max="14" width="6.28515625" style="1" customWidth="1"/>
    <col min="15" max="17" width="9.140625" style="1"/>
    <col min="18" max="18" width="2.140625" style="1" customWidth="1"/>
    <col min="19" max="16384" width="9.140625" style="1"/>
  </cols>
  <sheetData>
    <row r="2" spans="13:18" ht="14.45" customHeight="1" x14ac:dyDescent="0.25"/>
    <row r="4" spans="13:18" ht="25.15" customHeight="1" x14ac:dyDescent="0.25">
      <c r="O4" s="269" t="s">
        <v>0</v>
      </c>
      <c r="P4" s="269" t="s">
        <v>1</v>
      </c>
      <c r="Q4" s="13" t="s">
        <v>77</v>
      </c>
    </row>
    <row r="5" spans="13:18" x14ac:dyDescent="0.25">
      <c r="N5" s="1" t="s">
        <v>29</v>
      </c>
      <c r="O5" s="270">
        <v>71.402877697841731</v>
      </c>
      <c r="P5" s="270">
        <v>28.597122302158272</v>
      </c>
      <c r="Q5" s="271">
        <v>100</v>
      </c>
      <c r="R5" s="56"/>
    </row>
    <row r="6" spans="13:18" x14ac:dyDescent="0.25">
      <c r="N6" s="6" t="s">
        <v>35</v>
      </c>
      <c r="O6" s="270">
        <v>72.713643178410791</v>
      </c>
      <c r="P6" s="270">
        <v>27.286356821589202</v>
      </c>
      <c r="Q6" s="271">
        <v>100</v>
      </c>
      <c r="R6" s="56"/>
    </row>
    <row r="7" spans="13:18" x14ac:dyDescent="0.25">
      <c r="N7" s="1" t="s">
        <v>36</v>
      </c>
      <c r="O7" s="270">
        <v>72.093023255813947</v>
      </c>
      <c r="P7" s="270">
        <v>27.906976744186046</v>
      </c>
      <c r="Q7" s="271">
        <v>100</v>
      </c>
      <c r="R7" s="56"/>
    </row>
    <row r="8" spans="13:18" x14ac:dyDescent="0.25">
      <c r="N8" s="1" t="s">
        <v>100</v>
      </c>
      <c r="O8" s="270">
        <v>82.670906200317958</v>
      </c>
      <c r="P8" s="270">
        <v>17.329093799682035</v>
      </c>
      <c r="Q8" s="271">
        <v>100</v>
      </c>
      <c r="R8" s="56"/>
    </row>
    <row r="9" spans="13:18" x14ac:dyDescent="0.25">
      <c r="N9" s="1" t="s">
        <v>128</v>
      </c>
      <c r="O9" s="270">
        <v>72.541966426858522</v>
      </c>
      <c r="P9" s="270">
        <v>27.458033573141488</v>
      </c>
      <c r="Q9" s="271">
        <v>100.00000000000001</v>
      </c>
    </row>
    <row r="11" spans="13:18" ht="21" x14ac:dyDescent="0.35">
      <c r="N11" s="11"/>
      <c r="O11" s="11"/>
      <c r="P11" s="11"/>
      <c r="Q11" s="266"/>
      <c r="R11" s="11"/>
    </row>
    <row r="12" spans="13:18" ht="14.45" customHeight="1" x14ac:dyDescent="0.25">
      <c r="N12" s="265"/>
      <c r="O12" s="265"/>
      <c r="P12" s="11"/>
      <c r="Q12" s="267"/>
      <c r="R12" s="11"/>
    </row>
    <row r="13" spans="13:18" ht="14.45" customHeight="1" x14ac:dyDescent="0.25">
      <c r="M13" s="11"/>
      <c r="N13" s="265"/>
      <c r="O13" s="265"/>
      <c r="P13" s="268"/>
      <c r="Q13" s="267"/>
      <c r="R13" s="11"/>
    </row>
    <row r="14" spans="13:18" ht="14.45" customHeight="1" x14ac:dyDescent="0.25">
      <c r="N14" s="265"/>
      <c r="O14" s="265"/>
      <c r="P14" s="11"/>
      <c r="Q14" s="267"/>
      <c r="R14" s="11"/>
    </row>
    <row r="15" spans="13:18" x14ac:dyDescent="0.25">
      <c r="N15" s="265"/>
      <c r="O15" s="265"/>
      <c r="P15" s="11"/>
      <c r="Q15" s="267"/>
      <c r="R15" s="11"/>
    </row>
    <row r="16" spans="13:18" x14ac:dyDescent="0.25">
      <c r="N16" s="265"/>
      <c r="O16" s="265"/>
      <c r="P16" s="11"/>
      <c r="Q16" s="267"/>
      <c r="R16" s="11"/>
    </row>
    <row r="17" spans="14:18" x14ac:dyDescent="0.25">
      <c r="N17" s="11"/>
      <c r="O17" s="11"/>
      <c r="P17" s="11"/>
      <c r="Q17" s="267"/>
      <c r="R17" s="11"/>
    </row>
    <row r="18" spans="14:18" x14ac:dyDescent="0.25">
      <c r="N18" s="11"/>
      <c r="O18" s="11"/>
      <c r="P18" s="11"/>
      <c r="Q18" s="267"/>
      <c r="R18" s="11"/>
    </row>
    <row r="19" spans="14:18" x14ac:dyDescent="0.25">
      <c r="N19" s="11"/>
      <c r="O19" s="11"/>
      <c r="P19" s="11"/>
      <c r="Q19" s="267"/>
      <c r="R19" s="11"/>
    </row>
    <row r="20" spans="14:18" x14ac:dyDescent="0.25">
      <c r="Q20" s="70"/>
    </row>
    <row r="21" spans="14:18" x14ac:dyDescent="0.25">
      <c r="Q21" s="70"/>
    </row>
    <row r="22" spans="14:18" x14ac:dyDescent="0.25">
      <c r="Q22" s="11"/>
    </row>
  </sheetData>
  <mergeCells count="2">
    <mergeCell ref="Q12:Q19"/>
    <mergeCell ref="N12:O16"/>
  </mergeCells>
  <printOptions horizontalCentered="1"/>
  <pageMargins left="0.59055118110236227" right="1.2598425196850394" top="1.0236220472440944" bottom="0" header="0.31496062992125984" footer="0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zoomScale="105" zoomScaleNormal="105" workbookViewId="0">
      <selection activeCell="N11" sqref="N11"/>
    </sheetView>
  </sheetViews>
  <sheetFormatPr defaultColWidth="9.140625" defaultRowHeight="15" x14ac:dyDescent="0.25"/>
  <cols>
    <col min="1" max="1" width="6.5703125" style="11" customWidth="1"/>
    <col min="2" max="2" width="9.42578125" style="11" customWidth="1"/>
    <col min="3" max="3" width="8.42578125" style="11" customWidth="1"/>
    <col min="4" max="4" width="10.140625" style="11" customWidth="1"/>
    <col min="5" max="5" width="12.28515625" style="11" customWidth="1"/>
    <col min="6" max="6" width="10.28515625" style="11" customWidth="1"/>
    <col min="7" max="7" width="8.42578125" style="11" customWidth="1"/>
    <col min="8" max="8" width="10.140625" style="11" customWidth="1"/>
    <col min="9" max="9" width="12.28515625" style="11" customWidth="1"/>
    <col min="10" max="10" width="10.28515625" style="11" customWidth="1"/>
    <col min="11" max="16384" width="9.140625" style="11"/>
  </cols>
  <sheetData>
    <row r="1" spans="1:11" ht="27.75" customHeight="1" thickBot="1" x14ac:dyDescent="0.3">
      <c r="A1" s="203" t="s">
        <v>42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11" ht="20.25" customHeight="1" x14ac:dyDescent="0.25">
      <c r="A2" s="77"/>
      <c r="B2" s="77"/>
      <c r="C2" s="208" t="s">
        <v>8</v>
      </c>
      <c r="D2" s="209"/>
      <c r="E2" s="209"/>
      <c r="F2" s="210"/>
      <c r="G2" s="211" t="s">
        <v>7</v>
      </c>
      <c r="H2" s="212"/>
      <c r="I2" s="212"/>
      <c r="J2" s="212"/>
    </row>
    <row r="3" spans="1:11" ht="34.5" customHeight="1" x14ac:dyDescent="0.25">
      <c r="A3" s="93"/>
      <c r="B3" s="93"/>
      <c r="C3" s="94" t="s">
        <v>41</v>
      </c>
      <c r="D3" s="94" t="s">
        <v>43</v>
      </c>
      <c r="E3" s="94" t="s">
        <v>44</v>
      </c>
      <c r="F3" s="106" t="s">
        <v>1</v>
      </c>
      <c r="G3" s="94" t="s">
        <v>41</v>
      </c>
      <c r="H3" s="94" t="s">
        <v>43</v>
      </c>
      <c r="I3" s="94" t="s">
        <v>44</v>
      </c>
      <c r="J3" s="94" t="s">
        <v>1</v>
      </c>
    </row>
    <row r="4" spans="1:11" ht="19.899999999999999" customHeight="1" x14ac:dyDescent="0.25">
      <c r="A4" s="206" t="s">
        <v>29</v>
      </c>
      <c r="B4" s="207"/>
      <c r="C4" s="96">
        <v>264</v>
      </c>
      <c r="D4" s="97">
        <v>53</v>
      </c>
      <c r="E4" s="107">
        <v>57</v>
      </c>
      <c r="F4" s="98">
        <v>154</v>
      </c>
      <c r="G4" s="96">
        <v>292</v>
      </c>
      <c r="H4" s="99">
        <v>274</v>
      </c>
      <c r="I4" s="108">
        <v>13</v>
      </c>
      <c r="J4" s="110">
        <v>5</v>
      </c>
    </row>
    <row r="5" spans="1:11" ht="15" customHeight="1" x14ac:dyDescent="0.25">
      <c r="A5" s="206" t="s">
        <v>35</v>
      </c>
      <c r="B5" s="206"/>
      <c r="C5" s="101">
        <v>355</v>
      </c>
      <c r="D5" s="97">
        <v>80</v>
      </c>
      <c r="E5" s="107">
        <v>95</v>
      </c>
      <c r="F5" s="105">
        <v>180</v>
      </c>
      <c r="G5" s="101">
        <v>312</v>
      </c>
      <c r="H5" s="99">
        <v>292</v>
      </c>
      <c r="I5" s="108">
        <v>18</v>
      </c>
      <c r="J5" s="110">
        <v>2</v>
      </c>
    </row>
    <row r="6" spans="1:11" ht="15" customHeight="1" x14ac:dyDescent="0.25">
      <c r="A6" s="206" t="s">
        <v>36</v>
      </c>
      <c r="B6" s="206"/>
      <c r="C6" s="101">
        <v>424</v>
      </c>
      <c r="D6" s="97">
        <v>123</v>
      </c>
      <c r="E6" s="107">
        <v>86</v>
      </c>
      <c r="F6" s="105">
        <v>215</v>
      </c>
      <c r="G6" s="101">
        <v>350</v>
      </c>
      <c r="H6" s="99">
        <v>328</v>
      </c>
      <c r="I6" s="108">
        <v>21</v>
      </c>
      <c r="J6" s="110">
        <v>1</v>
      </c>
    </row>
    <row r="7" spans="1:11" ht="15" customHeight="1" x14ac:dyDescent="0.25">
      <c r="A7" s="206" t="s">
        <v>100</v>
      </c>
      <c r="B7" s="206"/>
      <c r="C7" s="101">
        <v>266</v>
      </c>
      <c r="D7" s="97">
        <v>91</v>
      </c>
      <c r="E7" s="107">
        <v>68</v>
      </c>
      <c r="F7" s="105">
        <v>107</v>
      </c>
      <c r="G7" s="101">
        <v>363</v>
      </c>
      <c r="H7" s="99">
        <v>339</v>
      </c>
      <c r="I7" s="108">
        <v>22</v>
      </c>
      <c r="J7" s="111">
        <v>2</v>
      </c>
    </row>
    <row r="8" spans="1:11" ht="15" customHeight="1" x14ac:dyDescent="0.25">
      <c r="A8" s="206" t="s">
        <v>128</v>
      </c>
      <c r="B8" s="206"/>
      <c r="C8" s="101">
        <v>404</v>
      </c>
      <c r="D8" s="99">
        <v>111</v>
      </c>
      <c r="E8" s="108">
        <v>65</v>
      </c>
      <c r="F8" s="116">
        <v>228</v>
      </c>
      <c r="G8" s="101">
        <v>430</v>
      </c>
      <c r="H8" s="99">
        <v>408</v>
      </c>
      <c r="I8" s="108">
        <v>21</v>
      </c>
      <c r="J8" s="116">
        <v>1</v>
      </c>
    </row>
    <row r="9" spans="1:11" ht="19.899999999999999" customHeight="1" x14ac:dyDescent="0.25">
      <c r="A9" s="112" t="s">
        <v>27</v>
      </c>
      <c r="B9" s="189"/>
      <c r="C9" s="99"/>
      <c r="D9" s="102"/>
      <c r="E9" s="189"/>
      <c r="F9" s="105"/>
      <c r="G9" s="99"/>
      <c r="H9" s="99"/>
      <c r="I9" s="108"/>
      <c r="J9" s="111"/>
    </row>
    <row r="10" spans="1:11" ht="30" customHeight="1" x14ac:dyDescent="0.25">
      <c r="A10" s="219" t="s">
        <v>129</v>
      </c>
      <c r="B10" s="207"/>
      <c r="C10" s="164">
        <v>151.9</v>
      </c>
      <c r="D10" s="165">
        <v>122</v>
      </c>
      <c r="E10" s="180">
        <v>95.6</v>
      </c>
      <c r="F10" s="115">
        <v>213.1</v>
      </c>
      <c r="G10" s="113">
        <v>118.5</v>
      </c>
      <c r="H10" s="113">
        <v>120.4</v>
      </c>
      <c r="I10" s="181">
        <v>95.5</v>
      </c>
      <c r="J10" s="114">
        <v>50</v>
      </c>
    </row>
    <row r="11" spans="1:11" ht="21.75" customHeight="1" x14ac:dyDescent="0.25">
      <c r="A11" s="104" t="s">
        <v>128</v>
      </c>
      <c r="B11" s="104"/>
      <c r="C11" s="99"/>
      <c r="D11" s="116"/>
      <c r="E11" s="117"/>
      <c r="F11" s="116"/>
      <c r="G11" s="99"/>
      <c r="H11" s="116"/>
      <c r="I11" s="108"/>
      <c r="J11" s="118"/>
      <c r="K11" s="15"/>
    </row>
    <row r="12" spans="1:11" ht="15" customHeight="1" x14ac:dyDescent="0.25">
      <c r="A12" s="206" t="s">
        <v>142</v>
      </c>
      <c r="B12" s="207"/>
      <c r="C12" s="101">
        <v>93</v>
      </c>
      <c r="D12" s="99">
        <v>29</v>
      </c>
      <c r="E12" s="117">
        <v>21</v>
      </c>
      <c r="F12" s="116">
        <v>43</v>
      </c>
      <c r="G12" s="101">
        <v>112</v>
      </c>
      <c r="H12" s="99">
        <v>109</v>
      </c>
      <c r="I12" s="108">
        <v>3</v>
      </c>
      <c r="J12" s="109" t="s">
        <v>9</v>
      </c>
      <c r="K12" s="15"/>
    </row>
    <row r="13" spans="1:11" s="55" customFormat="1" ht="15" customHeight="1" x14ac:dyDescent="0.25">
      <c r="A13" s="217" t="s">
        <v>108</v>
      </c>
      <c r="B13" s="218"/>
      <c r="C13" s="119">
        <v>404</v>
      </c>
      <c r="D13" s="120">
        <v>111</v>
      </c>
      <c r="E13" s="121">
        <v>65</v>
      </c>
      <c r="F13" s="122">
        <v>228</v>
      </c>
      <c r="G13" s="119">
        <v>430</v>
      </c>
      <c r="H13" s="120">
        <v>408</v>
      </c>
      <c r="I13" s="123">
        <v>21</v>
      </c>
      <c r="J13" s="122">
        <v>1</v>
      </c>
    </row>
    <row r="14" spans="1:11" x14ac:dyDescent="0.25">
      <c r="A14" s="39"/>
      <c r="B14" s="40"/>
      <c r="C14" s="45"/>
      <c r="D14" s="41"/>
      <c r="E14" s="74"/>
      <c r="F14" s="43"/>
      <c r="G14" s="45"/>
      <c r="H14" s="44"/>
      <c r="I14" s="39"/>
      <c r="J14" s="42"/>
    </row>
    <row r="15" spans="1:11" x14ac:dyDescent="0.25">
      <c r="J15" s="53"/>
    </row>
    <row r="16" spans="1:11" x14ac:dyDescent="0.25">
      <c r="A16" s="215"/>
      <c r="B16" s="216"/>
      <c r="C16" s="45"/>
      <c r="D16" s="67"/>
      <c r="E16" s="68"/>
      <c r="F16" s="67"/>
      <c r="G16" s="45"/>
      <c r="H16" s="67"/>
      <c r="I16" s="68"/>
      <c r="J16" s="67"/>
    </row>
    <row r="18" spans="3:10" x14ac:dyDescent="0.25">
      <c r="C18" s="17"/>
      <c r="D18" s="18"/>
      <c r="E18" s="22"/>
      <c r="F18" s="21"/>
      <c r="G18" s="17"/>
      <c r="H18" s="19"/>
      <c r="I18" s="23"/>
      <c r="J18" s="54"/>
    </row>
    <row r="19" spans="3:10" x14ac:dyDescent="0.25">
      <c r="C19" s="17"/>
      <c r="D19" s="18"/>
      <c r="E19" s="22"/>
      <c r="F19" s="21"/>
      <c r="G19" s="17"/>
      <c r="H19" s="19"/>
      <c r="I19" s="23"/>
      <c r="J19" s="54"/>
    </row>
    <row r="20" spans="3:10" x14ac:dyDescent="0.25">
      <c r="C20" s="17"/>
      <c r="D20" s="18"/>
      <c r="E20" s="22"/>
      <c r="F20" s="21"/>
      <c r="G20" s="17"/>
      <c r="H20" s="19"/>
      <c r="I20" s="23"/>
      <c r="J20" s="54"/>
    </row>
    <row r="21" spans="3:10" x14ac:dyDescent="0.25">
      <c r="C21" s="17"/>
      <c r="D21" s="18"/>
      <c r="E21" s="22"/>
      <c r="F21" s="21"/>
      <c r="G21" s="17"/>
      <c r="H21" s="19"/>
      <c r="I21" s="23"/>
      <c r="J21" s="54"/>
    </row>
  </sheetData>
  <mergeCells count="12">
    <mergeCell ref="A7:B7"/>
    <mergeCell ref="A4:B4"/>
    <mergeCell ref="A16:B16"/>
    <mergeCell ref="A12:B12"/>
    <mergeCell ref="A13:B13"/>
    <mergeCell ref="A10:B10"/>
    <mergeCell ref="A8:B8"/>
    <mergeCell ref="A1:J1"/>
    <mergeCell ref="C2:F2"/>
    <mergeCell ref="G2:J2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Z87"/>
  <sheetViews>
    <sheetView showGridLines="0" workbookViewId="0">
      <selection activeCell="O16" sqref="O16"/>
    </sheetView>
  </sheetViews>
  <sheetFormatPr defaultColWidth="9.140625" defaultRowHeight="12.75" x14ac:dyDescent="0.2"/>
  <cols>
    <col min="1" max="12" width="9.140625" style="14"/>
    <col min="13" max="13" width="11" style="14" customWidth="1"/>
    <col min="14" max="14" width="12.28515625" style="14" customWidth="1"/>
    <col min="15" max="19" width="9.140625" style="14"/>
    <col min="20" max="20" width="16.42578125" style="14" customWidth="1"/>
    <col min="21" max="21" width="17.140625" style="14" customWidth="1"/>
    <col min="22" max="22" width="16.85546875" style="14" customWidth="1"/>
    <col min="23" max="25" width="9.140625" style="14"/>
    <col min="26" max="27" width="9.140625" style="14" customWidth="1"/>
    <col min="28" max="16384" width="9.140625" style="14"/>
  </cols>
  <sheetData>
    <row r="1" spans="12:15" ht="15.75" thickBot="1" x14ac:dyDescent="0.25">
      <c r="L1" s="71" t="s">
        <v>145</v>
      </c>
      <c r="M1" s="71"/>
      <c r="N1" s="71"/>
    </row>
    <row r="2" spans="12:15" ht="26.45" customHeight="1" x14ac:dyDescent="0.25">
      <c r="L2" s="61"/>
      <c r="M2" s="57" t="s">
        <v>78</v>
      </c>
      <c r="N2" s="58" t="s">
        <v>79</v>
      </c>
      <c r="O2" s="62" t="s">
        <v>3</v>
      </c>
    </row>
    <row r="3" spans="12:15" ht="15" x14ac:dyDescent="0.25">
      <c r="L3" s="59" t="s">
        <v>29</v>
      </c>
      <c r="M3" s="64">
        <v>264</v>
      </c>
      <c r="N3" s="46">
        <v>292</v>
      </c>
      <c r="O3" s="63">
        <v>556</v>
      </c>
    </row>
    <row r="4" spans="12:15" ht="15" x14ac:dyDescent="0.25">
      <c r="L4" s="59" t="s">
        <v>35</v>
      </c>
      <c r="M4" s="64">
        <v>355</v>
      </c>
      <c r="N4" s="46">
        <v>312</v>
      </c>
      <c r="O4" s="63">
        <v>667</v>
      </c>
    </row>
    <row r="5" spans="12:15" ht="15" x14ac:dyDescent="0.25">
      <c r="L5" s="59" t="s">
        <v>36</v>
      </c>
      <c r="M5" s="64">
        <v>424</v>
      </c>
      <c r="N5" s="46">
        <v>350</v>
      </c>
      <c r="O5" s="63">
        <v>774</v>
      </c>
    </row>
    <row r="6" spans="12:15" ht="15" x14ac:dyDescent="0.25">
      <c r="L6" s="60" t="s">
        <v>100</v>
      </c>
      <c r="M6" s="65">
        <v>266</v>
      </c>
      <c r="N6" s="47">
        <v>363</v>
      </c>
      <c r="O6" s="66">
        <f>SUM(M6:N6)</f>
        <v>629</v>
      </c>
    </row>
    <row r="7" spans="12:15" x14ac:dyDescent="0.2">
      <c r="L7" s="14" t="s">
        <v>128</v>
      </c>
      <c r="M7" s="182">
        <v>404</v>
      </c>
      <c r="N7" s="88">
        <v>430</v>
      </c>
      <c r="O7" s="88">
        <f>SUM(M7:N7)</f>
        <v>834</v>
      </c>
    </row>
    <row r="9" spans="12:15" x14ac:dyDescent="0.2">
      <c r="M9" s="265"/>
      <c r="N9" s="265"/>
    </row>
    <row r="10" spans="12:15" x14ac:dyDescent="0.2">
      <c r="M10" s="265"/>
      <c r="N10" s="265"/>
    </row>
    <row r="11" spans="12:15" x14ac:dyDescent="0.2">
      <c r="M11" s="265"/>
      <c r="N11" s="265"/>
    </row>
    <row r="12" spans="12:15" x14ac:dyDescent="0.2">
      <c r="M12" s="265"/>
      <c r="N12" s="265"/>
    </row>
    <row r="13" spans="12:15" x14ac:dyDescent="0.2">
      <c r="M13" s="265"/>
      <c r="N13" s="265"/>
    </row>
    <row r="19" spans="11:26" x14ac:dyDescent="0.2"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</row>
    <row r="20" spans="11:26" x14ac:dyDescent="0.2">
      <c r="L20" s="76"/>
      <c r="M20" s="78"/>
      <c r="N20" s="78"/>
      <c r="O20" s="78"/>
      <c r="P20" s="78"/>
      <c r="Q20" s="76"/>
      <c r="R20" s="221"/>
      <c r="S20" s="76"/>
      <c r="T20" s="76"/>
      <c r="U20" s="76"/>
      <c r="V20" s="76"/>
      <c r="W20" s="76"/>
      <c r="X20" s="76"/>
      <c r="Y20" s="76"/>
      <c r="Z20" s="76"/>
    </row>
    <row r="21" spans="11:26" x14ac:dyDescent="0.2">
      <c r="L21" s="76"/>
      <c r="M21" s="76"/>
      <c r="N21" s="76"/>
      <c r="O21" s="76"/>
      <c r="P21" s="76"/>
      <c r="Q21" s="76"/>
      <c r="R21" s="221"/>
      <c r="S21" s="76"/>
      <c r="T21" s="76"/>
      <c r="U21" s="76"/>
      <c r="V21" s="76"/>
      <c r="W21" s="76"/>
      <c r="X21" s="76"/>
      <c r="Y21" s="76"/>
      <c r="Z21" s="76"/>
    </row>
    <row r="22" spans="11:26" x14ac:dyDescent="0.2">
      <c r="L22" s="220"/>
      <c r="M22" s="220"/>
      <c r="N22" s="220"/>
      <c r="O22" s="220"/>
      <c r="P22" s="220"/>
      <c r="Q22" s="220"/>
      <c r="R22" s="76"/>
      <c r="S22" s="76"/>
      <c r="T22" s="76"/>
      <c r="U22" s="76"/>
      <c r="V22" s="76"/>
      <c r="W22" s="76"/>
      <c r="X22" s="76"/>
      <c r="Y22" s="76"/>
      <c r="Z22" s="76"/>
    </row>
    <row r="23" spans="11:26" x14ac:dyDescent="0.2">
      <c r="L23" s="220"/>
      <c r="M23" s="79"/>
      <c r="N23" s="79"/>
      <c r="O23" s="79"/>
      <c r="P23" s="79"/>
      <c r="Q23" s="79"/>
      <c r="R23" s="76"/>
      <c r="S23" s="76"/>
      <c r="T23" s="80"/>
      <c r="U23" s="80"/>
      <c r="V23" s="81"/>
      <c r="W23" s="76"/>
      <c r="X23" s="76"/>
      <c r="Y23" s="76"/>
      <c r="Z23" s="76"/>
    </row>
    <row r="24" spans="11:26" ht="15" x14ac:dyDescent="0.25">
      <c r="L24" s="59"/>
      <c r="M24" s="76"/>
      <c r="N24" s="76"/>
      <c r="O24" s="76"/>
      <c r="P24" s="76"/>
      <c r="Q24" s="76"/>
      <c r="R24" s="76"/>
      <c r="S24" s="80"/>
      <c r="T24" s="81"/>
      <c r="U24" s="81"/>
      <c r="V24" s="81"/>
      <c r="W24" s="76"/>
      <c r="X24" s="76"/>
      <c r="Y24" s="76"/>
      <c r="Z24" s="76"/>
    </row>
    <row r="25" spans="11:26" ht="15" x14ac:dyDescent="0.25">
      <c r="L25" s="59"/>
      <c r="M25" s="76"/>
      <c r="N25" s="76"/>
      <c r="O25" s="76"/>
      <c r="P25" s="76"/>
      <c r="Q25" s="76"/>
      <c r="R25" s="76"/>
      <c r="S25" s="80"/>
      <c r="T25" s="81"/>
      <c r="U25" s="81"/>
      <c r="V25" s="81"/>
      <c r="W25" s="76"/>
      <c r="X25" s="76"/>
      <c r="Y25" s="76"/>
      <c r="Z25" s="76"/>
    </row>
    <row r="26" spans="11:26" ht="15" x14ac:dyDescent="0.25">
      <c r="L26" s="59"/>
      <c r="M26" s="76"/>
      <c r="N26" s="76"/>
      <c r="O26" s="76"/>
      <c r="P26" s="76"/>
      <c r="Q26" s="76"/>
      <c r="R26" s="76"/>
      <c r="S26" s="82"/>
      <c r="T26" s="81"/>
      <c r="U26" s="81"/>
      <c r="V26" s="81"/>
      <c r="W26" s="81"/>
      <c r="X26" s="76"/>
      <c r="Y26" s="76"/>
      <c r="Z26" s="76"/>
    </row>
    <row r="27" spans="11:26" ht="15" x14ac:dyDescent="0.25">
      <c r="L27" s="59"/>
      <c r="M27" s="76"/>
      <c r="N27" s="76"/>
      <c r="O27" s="76"/>
      <c r="P27" s="76"/>
      <c r="Q27" s="76"/>
      <c r="R27" s="76"/>
      <c r="S27" s="80"/>
      <c r="T27" s="81"/>
      <c r="U27" s="81"/>
      <c r="V27" s="81"/>
      <c r="W27" s="81"/>
      <c r="X27" s="76"/>
      <c r="Y27" s="76"/>
      <c r="Z27" s="76"/>
    </row>
    <row r="28" spans="11:26" x14ac:dyDescent="0.2">
      <c r="L28" s="76"/>
      <c r="M28" s="76"/>
      <c r="N28" s="76"/>
      <c r="O28" s="76"/>
      <c r="P28" s="76"/>
      <c r="Q28" s="76"/>
      <c r="R28" s="76"/>
      <c r="S28" s="81"/>
      <c r="T28" s="81"/>
      <c r="U28" s="76"/>
      <c r="V28" s="81"/>
      <c r="W28" s="81"/>
      <c r="X28" s="76"/>
      <c r="Y28" s="76"/>
      <c r="Z28" s="76"/>
    </row>
    <row r="29" spans="11:26" x14ac:dyDescent="0.2">
      <c r="K29" s="73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</row>
    <row r="30" spans="11:26" x14ac:dyDescent="0.2">
      <c r="K30" s="73"/>
      <c r="L30" s="220"/>
      <c r="M30" s="220"/>
      <c r="N30" s="220"/>
      <c r="O30" s="220"/>
      <c r="P30" s="220"/>
      <c r="Q30" s="220"/>
      <c r="R30" s="76"/>
      <c r="S30" s="76"/>
      <c r="T30" s="76"/>
      <c r="U30" s="76"/>
      <c r="V30" s="76"/>
      <c r="W30" s="76"/>
      <c r="X30" s="76"/>
      <c r="Y30" s="76"/>
      <c r="Z30" s="76"/>
    </row>
    <row r="31" spans="11:26" x14ac:dyDescent="0.2">
      <c r="K31" s="73"/>
      <c r="L31" s="220"/>
      <c r="M31" s="79"/>
      <c r="N31" s="79"/>
      <c r="O31" s="79"/>
      <c r="P31" s="79"/>
      <c r="Q31" s="79"/>
      <c r="R31" s="76"/>
      <c r="S31" s="76"/>
      <c r="T31" s="76"/>
      <c r="U31" s="76"/>
      <c r="V31" s="76"/>
      <c r="W31" s="76"/>
      <c r="X31" s="76"/>
      <c r="Y31" s="76"/>
      <c r="Z31" s="76"/>
    </row>
    <row r="32" spans="11:26" ht="15" x14ac:dyDescent="0.25">
      <c r="K32" s="73"/>
      <c r="L32" s="59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</row>
    <row r="33" spans="12:26" ht="15" x14ac:dyDescent="0.25">
      <c r="L33" s="59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</row>
    <row r="34" spans="12:26" ht="15" x14ac:dyDescent="0.25">
      <c r="L34" s="59"/>
      <c r="M34" s="76"/>
      <c r="N34" s="76"/>
      <c r="O34" s="76"/>
      <c r="P34" s="76"/>
      <c r="Q34" s="76"/>
      <c r="R34" s="76"/>
      <c r="S34" s="76"/>
      <c r="T34" s="81"/>
      <c r="U34" s="81"/>
      <c r="V34" s="81"/>
      <c r="W34" s="81"/>
      <c r="X34" s="81"/>
      <c r="Y34" s="81"/>
      <c r="Z34" s="76"/>
    </row>
    <row r="35" spans="12:26" ht="15" x14ac:dyDescent="0.25">
      <c r="L35" s="59"/>
      <c r="M35" s="76"/>
      <c r="N35" s="76"/>
      <c r="O35" s="76"/>
      <c r="P35" s="76"/>
      <c r="Q35" s="76"/>
      <c r="R35" s="76"/>
      <c r="S35" s="76"/>
      <c r="T35" s="81"/>
      <c r="U35" s="81"/>
      <c r="V35" s="81"/>
      <c r="W35" s="81"/>
      <c r="X35" s="81"/>
      <c r="Y35" s="81"/>
      <c r="Z35" s="76"/>
    </row>
    <row r="36" spans="12:26" x14ac:dyDescent="0.2">
      <c r="L36" s="76"/>
      <c r="M36" s="76"/>
      <c r="N36" s="76"/>
      <c r="O36" s="76"/>
      <c r="P36" s="76"/>
      <c r="Q36" s="76"/>
      <c r="R36" s="76"/>
      <c r="S36" s="76"/>
      <c r="T36" s="81"/>
      <c r="U36" s="81"/>
      <c r="V36" s="81"/>
      <c r="W36" s="81"/>
      <c r="X36" s="81"/>
      <c r="Y36" s="81"/>
      <c r="Z36" s="76"/>
    </row>
    <row r="37" spans="12:26" x14ac:dyDescent="0.2">
      <c r="L37" s="76"/>
      <c r="M37" s="76"/>
      <c r="N37" s="76"/>
      <c r="O37" s="76"/>
      <c r="P37" s="76"/>
      <c r="Q37" s="76"/>
      <c r="R37" s="76"/>
      <c r="S37" s="76"/>
      <c r="T37" s="81"/>
      <c r="U37" s="81"/>
      <c r="V37" s="81"/>
      <c r="W37" s="81"/>
      <c r="X37" s="81"/>
      <c r="Y37" s="81"/>
      <c r="Z37" s="76"/>
    </row>
    <row r="38" spans="12:26" x14ac:dyDescent="0.2">
      <c r="L38" s="76"/>
      <c r="M38" s="76"/>
      <c r="N38" s="76"/>
      <c r="O38" s="76"/>
      <c r="P38" s="76"/>
      <c r="Q38" s="76"/>
      <c r="R38" s="76"/>
      <c r="S38" s="76"/>
      <c r="T38" s="81"/>
      <c r="U38" s="81"/>
      <c r="V38" s="81"/>
      <c r="W38" s="81"/>
      <c r="X38" s="81"/>
      <c r="Y38" s="81"/>
      <c r="Z38" s="76"/>
    </row>
    <row r="39" spans="12:26" x14ac:dyDescent="0.2">
      <c r="L39" s="76"/>
      <c r="M39" s="76"/>
      <c r="N39" s="76"/>
      <c r="O39" s="76"/>
      <c r="P39" s="76"/>
      <c r="Q39" s="76"/>
      <c r="R39" s="76"/>
      <c r="S39" s="76"/>
      <c r="T39" s="81"/>
      <c r="U39" s="81"/>
      <c r="V39" s="81"/>
      <c r="W39" s="81"/>
      <c r="X39" s="81"/>
      <c r="Y39" s="81"/>
      <c r="Z39" s="76"/>
    </row>
    <row r="40" spans="12:26" x14ac:dyDescent="0.2">
      <c r="L40" s="83"/>
      <c r="M40" s="220"/>
      <c r="N40" s="220"/>
      <c r="O40" s="220"/>
      <c r="P40" s="220"/>
      <c r="Q40" s="220"/>
      <c r="R40" s="76"/>
      <c r="S40" s="83"/>
      <c r="T40" s="79"/>
      <c r="U40" s="79"/>
      <c r="V40" s="79"/>
      <c r="W40" s="79"/>
      <c r="X40" s="76"/>
      <c r="Y40" s="76"/>
      <c r="Z40" s="76"/>
    </row>
    <row r="41" spans="12:26" ht="15" x14ac:dyDescent="0.25">
      <c r="L41" s="83"/>
      <c r="M41" s="79"/>
      <c r="N41" s="79"/>
      <c r="O41" s="79"/>
      <c r="P41" s="79"/>
      <c r="Q41" s="79"/>
      <c r="R41" s="76"/>
      <c r="S41" s="59"/>
      <c r="T41" s="76"/>
      <c r="U41" s="76"/>
      <c r="V41" s="76"/>
      <c r="W41" s="76"/>
      <c r="X41" s="76"/>
      <c r="Y41" s="76"/>
      <c r="Z41" s="76"/>
    </row>
    <row r="42" spans="12:26" ht="15" x14ac:dyDescent="0.25">
      <c r="L42" s="59"/>
      <c r="M42" s="76"/>
      <c r="N42" s="76"/>
      <c r="O42" s="76"/>
      <c r="P42" s="76"/>
      <c r="Q42" s="76"/>
      <c r="R42" s="76"/>
      <c r="S42" s="59"/>
      <c r="T42" s="76"/>
      <c r="U42" s="76"/>
      <c r="V42" s="76"/>
      <c r="W42" s="76"/>
      <c r="X42" s="76"/>
      <c r="Y42" s="76"/>
      <c r="Z42" s="76"/>
    </row>
    <row r="43" spans="12:26" ht="15" x14ac:dyDescent="0.25">
      <c r="L43" s="59"/>
      <c r="M43" s="76"/>
      <c r="N43" s="76"/>
      <c r="O43" s="76"/>
      <c r="P43" s="76"/>
      <c r="Q43" s="76"/>
      <c r="R43" s="76"/>
      <c r="S43" s="59"/>
      <c r="T43" s="76"/>
      <c r="U43" s="76"/>
      <c r="V43" s="76"/>
      <c r="W43" s="76"/>
      <c r="X43" s="76"/>
      <c r="Y43" s="76"/>
      <c r="Z43" s="76"/>
    </row>
    <row r="44" spans="12:26" ht="15" x14ac:dyDescent="0.25">
      <c r="L44" s="59"/>
      <c r="M44" s="76"/>
      <c r="N44" s="76"/>
      <c r="O44" s="76"/>
      <c r="P44" s="76"/>
      <c r="Q44" s="76"/>
      <c r="R44" s="76"/>
      <c r="S44" s="59"/>
      <c r="T44" s="76"/>
      <c r="U44" s="76"/>
      <c r="V44" s="76"/>
      <c r="W44" s="76"/>
      <c r="X44" s="76"/>
      <c r="Y44" s="76"/>
      <c r="Z44" s="76"/>
    </row>
    <row r="45" spans="12:26" ht="15" x14ac:dyDescent="0.25">
      <c r="L45" s="59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</row>
    <row r="46" spans="12:26" x14ac:dyDescent="0.2"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</row>
    <row r="47" spans="12:26" x14ac:dyDescent="0.2"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</row>
    <row r="48" spans="12:26" x14ac:dyDescent="0.2"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</row>
    <row r="49" spans="12:26" x14ac:dyDescent="0.2"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</row>
    <row r="50" spans="12:26" x14ac:dyDescent="0.2"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</row>
    <row r="51" spans="12:26" x14ac:dyDescent="0.2"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</row>
    <row r="52" spans="12:26" x14ac:dyDescent="0.2"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</row>
    <row r="53" spans="12:26" x14ac:dyDescent="0.2"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</row>
    <row r="54" spans="12:26" x14ac:dyDescent="0.2"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</row>
    <row r="55" spans="12:26" x14ac:dyDescent="0.2"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12:26" x14ac:dyDescent="0.2"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</row>
    <row r="57" spans="12:26" x14ac:dyDescent="0.2"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</row>
    <row r="58" spans="12:26" x14ac:dyDescent="0.2"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</row>
    <row r="59" spans="12:26" x14ac:dyDescent="0.2"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</row>
    <row r="60" spans="12:26" x14ac:dyDescent="0.2"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</row>
    <row r="61" spans="12:26" x14ac:dyDescent="0.2"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</row>
    <row r="62" spans="12:26" x14ac:dyDescent="0.2"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</row>
    <row r="63" spans="12:26" x14ac:dyDescent="0.2"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</row>
    <row r="64" spans="12:26" x14ac:dyDescent="0.2"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</row>
    <row r="65" spans="12:26" x14ac:dyDescent="0.2"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</row>
    <row r="66" spans="12:26" x14ac:dyDescent="0.2"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</row>
    <row r="67" spans="12:26" x14ac:dyDescent="0.2"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</row>
    <row r="68" spans="12:26" x14ac:dyDescent="0.2"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</row>
    <row r="69" spans="12:26" x14ac:dyDescent="0.2"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</row>
    <row r="70" spans="12:26" x14ac:dyDescent="0.2"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</row>
    <row r="71" spans="12:26" x14ac:dyDescent="0.2"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</row>
    <row r="72" spans="12:26" x14ac:dyDescent="0.2"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</row>
    <row r="73" spans="12:26" x14ac:dyDescent="0.2"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</row>
    <row r="74" spans="12:26" x14ac:dyDescent="0.2"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</row>
    <row r="75" spans="12:26" x14ac:dyDescent="0.2"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</row>
    <row r="76" spans="12:26" x14ac:dyDescent="0.2"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</row>
    <row r="77" spans="12:26" x14ac:dyDescent="0.2"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</row>
    <row r="78" spans="12:26" x14ac:dyDescent="0.2"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</row>
    <row r="79" spans="12:26" x14ac:dyDescent="0.2"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</row>
    <row r="80" spans="12:26" x14ac:dyDescent="0.2"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</row>
    <row r="81" spans="12:26" x14ac:dyDescent="0.2"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</row>
    <row r="82" spans="12:26" x14ac:dyDescent="0.2"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</row>
    <row r="83" spans="12:26" x14ac:dyDescent="0.2"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</row>
    <row r="84" spans="12:26" x14ac:dyDescent="0.2"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</row>
    <row r="85" spans="12:26" x14ac:dyDescent="0.2"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</row>
    <row r="86" spans="12:26" x14ac:dyDescent="0.2"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</row>
    <row r="87" spans="12:26" x14ac:dyDescent="0.2"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</row>
  </sheetData>
  <mergeCells count="7">
    <mergeCell ref="M40:Q40"/>
    <mergeCell ref="M9:N13"/>
    <mergeCell ref="M22:Q22"/>
    <mergeCell ref="R20:R21"/>
    <mergeCell ref="L22:L23"/>
    <mergeCell ref="M30:Q30"/>
    <mergeCell ref="L30:L3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workbookViewId="0">
      <selection activeCell="J16" sqref="J16"/>
    </sheetView>
  </sheetViews>
  <sheetFormatPr defaultRowHeight="12.75" x14ac:dyDescent="0.2"/>
  <cols>
    <col min="1" max="1" width="9.140625" customWidth="1"/>
    <col min="2" max="9" width="11.140625" customWidth="1"/>
    <col min="10" max="10" width="9.5703125" customWidth="1"/>
  </cols>
  <sheetData>
    <row r="1" spans="1:10" ht="27.75" customHeight="1" thickBot="1" x14ac:dyDescent="0.25">
      <c r="A1" s="71" t="s">
        <v>109</v>
      </c>
      <c r="B1" s="71"/>
      <c r="C1" s="71"/>
      <c r="D1" s="71"/>
      <c r="E1" s="71"/>
      <c r="F1" s="71"/>
      <c r="G1" s="71"/>
      <c r="H1" s="71"/>
      <c r="I1" s="71"/>
      <c r="J1" s="124" t="s">
        <v>110</v>
      </c>
    </row>
    <row r="2" spans="1:10" ht="19.5" customHeight="1" x14ac:dyDescent="0.2">
      <c r="A2" s="222"/>
      <c r="B2" s="224" t="s">
        <v>3</v>
      </c>
      <c r="C2" s="225"/>
      <c r="D2" s="226"/>
      <c r="E2" s="224" t="s">
        <v>111</v>
      </c>
      <c r="F2" s="225"/>
      <c r="G2" s="226"/>
      <c r="H2" s="227" t="s">
        <v>112</v>
      </c>
      <c r="I2" s="228"/>
      <c r="J2" s="212"/>
    </row>
    <row r="3" spans="1:10" ht="34.9" customHeight="1" x14ac:dyDescent="0.2">
      <c r="A3" s="223"/>
      <c r="B3" s="94" t="s">
        <v>41</v>
      </c>
      <c r="C3" s="94" t="s">
        <v>78</v>
      </c>
      <c r="D3" s="94" t="s">
        <v>113</v>
      </c>
      <c r="E3" s="94" t="s">
        <v>41</v>
      </c>
      <c r="F3" s="94" t="s">
        <v>78</v>
      </c>
      <c r="G3" s="94" t="s">
        <v>113</v>
      </c>
      <c r="H3" s="94" t="s">
        <v>41</v>
      </c>
      <c r="I3" s="94" t="s">
        <v>78</v>
      </c>
      <c r="J3" s="94" t="s">
        <v>113</v>
      </c>
    </row>
    <row r="4" spans="1:10" ht="19.899999999999999" customHeight="1" x14ac:dyDescent="0.2">
      <c r="A4" s="190" t="s">
        <v>29</v>
      </c>
      <c r="B4" s="101">
        <v>1718076</v>
      </c>
      <c r="C4" s="99">
        <v>1374704</v>
      </c>
      <c r="D4" s="100">
        <v>343372</v>
      </c>
      <c r="E4" s="96">
        <v>1304364</v>
      </c>
      <c r="F4" s="99">
        <v>971670</v>
      </c>
      <c r="G4" s="100">
        <v>332694</v>
      </c>
      <c r="H4" s="96">
        <v>413712</v>
      </c>
      <c r="I4" s="99">
        <v>403034</v>
      </c>
      <c r="J4" s="99">
        <v>10678</v>
      </c>
    </row>
    <row r="5" spans="1:10" ht="15" customHeight="1" x14ac:dyDescent="0.2">
      <c r="A5" s="190" t="s">
        <v>35</v>
      </c>
      <c r="B5" s="101">
        <v>2965810</v>
      </c>
      <c r="C5" s="99">
        <v>2564444</v>
      </c>
      <c r="D5" s="100">
        <v>401366</v>
      </c>
      <c r="E5" s="96">
        <v>2488414</v>
      </c>
      <c r="F5" s="99">
        <v>2087259</v>
      </c>
      <c r="G5" s="100">
        <v>401155</v>
      </c>
      <c r="H5" s="96">
        <v>477396</v>
      </c>
      <c r="I5" s="99">
        <v>477185</v>
      </c>
      <c r="J5" s="99">
        <v>211</v>
      </c>
    </row>
    <row r="6" spans="1:10" ht="15" customHeight="1" x14ac:dyDescent="0.2">
      <c r="A6" s="190" t="s">
        <v>36</v>
      </c>
      <c r="B6" s="101">
        <v>3573377</v>
      </c>
      <c r="C6" s="99">
        <v>3194774</v>
      </c>
      <c r="D6" s="100">
        <v>378603</v>
      </c>
      <c r="E6" s="96">
        <v>3007870</v>
      </c>
      <c r="F6" s="99">
        <v>2629307</v>
      </c>
      <c r="G6" s="100">
        <v>378563</v>
      </c>
      <c r="H6" s="96">
        <v>565507</v>
      </c>
      <c r="I6" s="99">
        <v>565467</v>
      </c>
      <c r="J6" s="99">
        <v>40</v>
      </c>
    </row>
    <row r="7" spans="1:10" ht="15" customHeight="1" x14ac:dyDescent="0.2">
      <c r="A7" s="190" t="s">
        <v>100</v>
      </c>
      <c r="B7" s="101">
        <v>2569787</v>
      </c>
      <c r="C7" s="99">
        <v>2094993</v>
      </c>
      <c r="D7" s="99">
        <v>474794</v>
      </c>
      <c r="E7" s="101">
        <v>2064836</v>
      </c>
      <c r="F7" s="99">
        <v>1592471</v>
      </c>
      <c r="G7" s="99">
        <v>472365</v>
      </c>
      <c r="H7" s="101">
        <v>504951</v>
      </c>
      <c r="I7" s="99">
        <v>502522</v>
      </c>
      <c r="J7" s="99">
        <v>2429</v>
      </c>
    </row>
    <row r="8" spans="1:10" ht="15" customHeight="1" x14ac:dyDescent="0.2">
      <c r="A8" s="190" t="s">
        <v>128</v>
      </c>
      <c r="B8" s="101">
        <v>4024365</v>
      </c>
      <c r="C8" s="99">
        <v>3452856</v>
      </c>
      <c r="D8" s="100">
        <v>571509</v>
      </c>
      <c r="E8" s="101">
        <v>2797931</v>
      </c>
      <c r="F8" s="99">
        <v>2226837</v>
      </c>
      <c r="G8" s="99">
        <v>571094</v>
      </c>
      <c r="H8" s="101">
        <v>1226434</v>
      </c>
      <c r="I8" s="99">
        <v>1226019</v>
      </c>
      <c r="J8" s="99">
        <v>415</v>
      </c>
    </row>
    <row r="9" spans="1:10" ht="19.899999999999999" customHeight="1" x14ac:dyDescent="0.2">
      <c r="A9" s="112" t="s">
        <v>27</v>
      </c>
      <c r="B9" s="102"/>
      <c r="C9" s="102"/>
      <c r="D9" s="105"/>
      <c r="E9" s="99"/>
      <c r="F9" s="99"/>
      <c r="G9" s="99"/>
      <c r="H9" s="99"/>
      <c r="I9" s="99"/>
      <c r="J9" s="77"/>
    </row>
    <row r="10" spans="1:10" ht="15" customHeight="1" x14ac:dyDescent="0.2">
      <c r="A10" s="175" t="s">
        <v>128</v>
      </c>
      <c r="B10" s="213">
        <v>156.60305698487852</v>
      </c>
      <c r="C10" s="201">
        <v>164.81467957172171</v>
      </c>
      <c r="D10" s="201">
        <v>120.36988672982388</v>
      </c>
      <c r="E10" s="213">
        <v>135.50378819431663</v>
      </c>
      <c r="F10" s="201">
        <v>139.8353251016816</v>
      </c>
      <c r="G10" s="201">
        <v>120.90099816878896</v>
      </c>
      <c r="H10" s="213">
        <v>242.88178456919582</v>
      </c>
      <c r="I10" s="201">
        <v>243.97319918331934</v>
      </c>
      <c r="J10" s="201">
        <v>17.085220255249073</v>
      </c>
    </row>
    <row r="11" spans="1:10" ht="15" customHeight="1" x14ac:dyDescent="0.2">
      <c r="A11" s="190" t="s">
        <v>100</v>
      </c>
      <c r="B11" s="213"/>
      <c r="C11" s="201"/>
      <c r="D11" s="201"/>
      <c r="E11" s="213"/>
      <c r="F11" s="201"/>
      <c r="G11" s="201"/>
      <c r="H11" s="213"/>
      <c r="I11" s="201"/>
      <c r="J11" s="201"/>
    </row>
    <row r="12" spans="1:10" s="75" customFormat="1" ht="19.5" customHeight="1" x14ac:dyDescent="0.2">
      <c r="A12" s="16"/>
      <c r="B12" s="16"/>
    </row>
    <row r="13" spans="1:10" ht="19.5" customHeight="1" x14ac:dyDescent="0.2"/>
    <row r="14" spans="1:10" ht="19.5" customHeight="1" x14ac:dyDescent="0.2"/>
    <row r="15" spans="1:10" ht="19.5" customHeight="1" x14ac:dyDescent="0.2">
      <c r="E15" s="154"/>
    </row>
    <row r="16" spans="1:10" ht="19.5" customHeight="1" x14ac:dyDescent="0.2"/>
    <row r="17" ht="19.5" customHeight="1" x14ac:dyDescent="0.2"/>
    <row r="18" ht="19.5" customHeight="1" x14ac:dyDescent="0.2"/>
  </sheetData>
  <mergeCells count="13">
    <mergeCell ref="A2:A3"/>
    <mergeCell ref="H10:H11"/>
    <mergeCell ref="I10:I11"/>
    <mergeCell ref="J10:J11"/>
    <mergeCell ref="B2:D2"/>
    <mergeCell ref="E2:G2"/>
    <mergeCell ref="H2:J2"/>
    <mergeCell ref="B10:B11"/>
    <mergeCell ref="C10:C11"/>
    <mergeCell ref="D10:D11"/>
    <mergeCell ref="E10:E11"/>
    <mergeCell ref="F10:F11"/>
    <mergeCell ref="G10:G1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2:V12"/>
  <sheetViews>
    <sheetView showGridLines="0" workbookViewId="0">
      <selection activeCell="W20" sqref="W20"/>
    </sheetView>
  </sheetViews>
  <sheetFormatPr defaultRowHeight="12.75" x14ac:dyDescent="0.2"/>
  <cols>
    <col min="1" max="1" width="3.7109375" customWidth="1"/>
    <col min="2" max="2" width="4.28515625" customWidth="1"/>
    <col min="3" max="3" width="8.7109375" customWidth="1"/>
    <col min="11" max="11" width="9.140625" customWidth="1"/>
    <col min="13" max="13" width="2.7109375" customWidth="1"/>
    <col min="15" max="20" width="5.7109375" style="16" customWidth="1"/>
    <col min="21" max="21" width="1.28515625" style="26" customWidth="1"/>
    <col min="22" max="22" width="5.7109375" style="26" customWidth="1"/>
  </cols>
  <sheetData>
    <row r="2" spans="15:21" x14ac:dyDescent="0.2">
      <c r="O2" s="264"/>
      <c r="P2" s="264"/>
      <c r="Q2" s="264"/>
      <c r="R2" s="264"/>
      <c r="S2" s="264"/>
    </row>
    <row r="3" spans="15:21" x14ac:dyDescent="0.2">
      <c r="O3" s="264"/>
      <c r="P3" s="264"/>
      <c r="Q3" s="264"/>
      <c r="R3" s="264"/>
      <c r="S3" s="264"/>
    </row>
    <row r="4" spans="15:21" x14ac:dyDescent="0.2">
      <c r="O4" s="264"/>
      <c r="P4" s="264"/>
      <c r="Q4" s="264"/>
      <c r="R4" s="264"/>
      <c r="S4" s="264"/>
    </row>
    <row r="6" spans="15:21" x14ac:dyDescent="0.2">
      <c r="O6" s="166" t="s">
        <v>106</v>
      </c>
      <c r="P6" s="166"/>
      <c r="Q6" s="166"/>
      <c r="R6" s="166"/>
      <c r="S6" s="166"/>
    </row>
    <row r="7" spans="15:21" x14ac:dyDescent="0.2">
      <c r="O7" s="167"/>
      <c r="P7" s="168" t="s">
        <v>29</v>
      </c>
      <c r="Q7" s="168" t="s">
        <v>35</v>
      </c>
      <c r="R7" s="168" t="s">
        <v>36</v>
      </c>
      <c r="S7" s="169" t="s">
        <v>100</v>
      </c>
      <c r="T7" s="169" t="s">
        <v>128</v>
      </c>
    </row>
    <row r="8" spans="15:21" x14ac:dyDescent="0.2">
      <c r="O8" s="170" t="s">
        <v>102</v>
      </c>
      <c r="P8" s="172">
        <v>78</v>
      </c>
      <c r="Q8" s="172">
        <v>128</v>
      </c>
      <c r="R8" s="172">
        <v>199</v>
      </c>
      <c r="S8" s="172">
        <v>162</v>
      </c>
      <c r="T8" s="171">
        <v>206</v>
      </c>
    </row>
    <row r="9" spans="15:21" x14ac:dyDescent="0.2">
      <c r="O9" s="170" t="s">
        <v>103</v>
      </c>
      <c r="P9" s="172">
        <v>184</v>
      </c>
      <c r="Q9" s="172">
        <v>170</v>
      </c>
      <c r="R9" s="172">
        <v>189</v>
      </c>
      <c r="S9" s="172">
        <v>128</v>
      </c>
      <c r="T9" s="172">
        <v>206</v>
      </c>
      <c r="U9" s="173"/>
    </row>
    <row r="10" spans="15:21" x14ac:dyDescent="0.2">
      <c r="O10" s="170" t="s">
        <v>104</v>
      </c>
      <c r="P10" s="172">
        <v>137</v>
      </c>
      <c r="Q10" s="172">
        <v>195</v>
      </c>
      <c r="R10" s="172">
        <v>199</v>
      </c>
      <c r="S10" s="172">
        <v>146</v>
      </c>
      <c r="T10" s="172">
        <v>217</v>
      </c>
      <c r="U10" s="173"/>
    </row>
    <row r="11" spans="15:21" x14ac:dyDescent="0.2">
      <c r="O11" s="174" t="s">
        <v>105</v>
      </c>
      <c r="P11" s="172">
        <v>157</v>
      </c>
      <c r="Q11" s="172">
        <v>174</v>
      </c>
      <c r="R11" s="172">
        <v>187</v>
      </c>
      <c r="S11" s="172">
        <v>193</v>
      </c>
      <c r="T11" s="172">
        <v>205</v>
      </c>
      <c r="U11" s="173"/>
    </row>
    <row r="12" spans="15:21" x14ac:dyDescent="0.2">
      <c r="U12" s="173"/>
    </row>
  </sheetData>
  <mergeCells count="1">
    <mergeCell ref="O2:S4"/>
  </mergeCells>
  <pageMargins left="0.1574803149606299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workbookViewId="0">
      <selection activeCell="I20" sqref="I20"/>
    </sheetView>
  </sheetViews>
  <sheetFormatPr defaultColWidth="9.140625" defaultRowHeight="15" x14ac:dyDescent="0.25"/>
  <cols>
    <col min="1" max="1" width="1.5703125" style="11" customWidth="1"/>
    <col min="2" max="2" width="16.42578125" style="11" customWidth="1"/>
    <col min="3" max="4" width="8.7109375" style="11" customWidth="1"/>
    <col min="5" max="5" width="10.7109375" style="11" customWidth="1"/>
    <col min="6" max="8" width="11.28515625" style="11" customWidth="1"/>
    <col min="9" max="9" width="10.28515625" style="11" customWidth="1"/>
    <col min="10" max="10" width="12.7109375" style="11" customWidth="1"/>
    <col min="11" max="16384" width="9.140625" style="11"/>
  </cols>
  <sheetData>
    <row r="1" spans="1:10" ht="19.899999999999999" customHeight="1" thickBot="1" x14ac:dyDescent="0.3">
      <c r="A1" s="233" t="s">
        <v>124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0" ht="33" customHeight="1" x14ac:dyDescent="0.25">
      <c r="A2" s="234" t="s">
        <v>26</v>
      </c>
      <c r="B2" s="234"/>
      <c r="C2" s="208" t="s">
        <v>28</v>
      </c>
      <c r="D2" s="209"/>
      <c r="E2" s="210"/>
      <c r="F2" s="208" t="s">
        <v>45</v>
      </c>
      <c r="G2" s="209"/>
      <c r="H2" s="210"/>
      <c r="I2" s="211" t="s">
        <v>4</v>
      </c>
      <c r="J2" s="212"/>
    </row>
    <row r="3" spans="1:10" ht="34.5" customHeight="1" x14ac:dyDescent="0.25">
      <c r="A3" s="228"/>
      <c r="B3" s="228"/>
      <c r="C3" s="94" t="s">
        <v>41</v>
      </c>
      <c r="D3" s="94" t="s">
        <v>0</v>
      </c>
      <c r="E3" s="94" t="s">
        <v>1</v>
      </c>
      <c r="F3" s="95" t="s">
        <v>41</v>
      </c>
      <c r="G3" s="95" t="s">
        <v>0</v>
      </c>
      <c r="H3" s="94" t="s">
        <v>1</v>
      </c>
      <c r="I3" s="191" t="s">
        <v>2</v>
      </c>
      <c r="J3" s="94" t="s">
        <v>125</v>
      </c>
    </row>
    <row r="4" spans="1:10" ht="24" customHeight="1" x14ac:dyDescent="0.25">
      <c r="A4" s="231"/>
      <c r="B4" s="231"/>
      <c r="C4" s="229" t="s">
        <v>130</v>
      </c>
      <c r="D4" s="229"/>
      <c r="E4" s="229"/>
      <c r="F4" s="229"/>
      <c r="G4" s="229"/>
      <c r="H4" s="229"/>
      <c r="I4" s="229"/>
      <c r="J4" s="229"/>
    </row>
    <row r="5" spans="1:10" ht="15" customHeight="1" x14ac:dyDescent="0.25">
      <c r="A5" s="78" t="s">
        <v>3</v>
      </c>
      <c r="B5" s="125"/>
      <c r="C5" s="119">
        <v>205</v>
      </c>
      <c r="D5" s="126">
        <v>162</v>
      </c>
      <c r="E5" s="127">
        <v>43</v>
      </c>
      <c r="F5" s="119">
        <v>1777206</v>
      </c>
      <c r="G5" s="126">
        <v>972933</v>
      </c>
      <c r="H5" s="126">
        <v>804273</v>
      </c>
      <c r="I5" s="130">
        <v>998</v>
      </c>
      <c r="J5" s="127">
        <v>69519</v>
      </c>
    </row>
    <row r="6" spans="1:10" ht="15" customHeight="1" x14ac:dyDescent="0.25">
      <c r="A6" s="76"/>
      <c r="B6" s="128" t="s">
        <v>46</v>
      </c>
      <c r="C6" s="101">
        <v>149</v>
      </c>
      <c r="D6" s="99">
        <v>109</v>
      </c>
      <c r="E6" s="129">
        <v>40</v>
      </c>
      <c r="F6" s="101">
        <v>1437182</v>
      </c>
      <c r="G6" s="99">
        <v>655139</v>
      </c>
      <c r="H6" s="100">
        <v>782043</v>
      </c>
      <c r="I6" s="131">
        <v>970</v>
      </c>
      <c r="J6" s="116">
        <v>67066</v>
      </c>
    </row>
    <row r="7" spans="1:10" ht="15" customHeight="1" x14ac:dyDescent="0.25">
      <c r="A7" s="76"/>
      <c r="B7" s="76" t="s">
        <v>47</v>
      </c>
      <c r="C7" s="101">
        <v>56</v>
      </c>
      <c r="D7" s="99">
        <v>53</v>
      </c>
      <c r="E7" s="129">
        <v>3</v>
      </c>
      <c r="F7" s="101">
        <v>340024</v>
      </c>
      <c r="G7" s="99">
        <v>317794</v>
      </c>
      <c r="H7" s="100">
        <v>22230</v>
      </c>
      <c r="I7" s="184" t="s">
        <v>137</v>
      </c>
      <c r="J7" s="185" t="s">
        <v>138</v>
      </c>
    </row>
    <row r="8" spans="1:10" ht="24" customHeight="1" x14ac:dyDescent="0.25">
      <c r="A8" s="232"/>
      <c r="B8" s="232"/>
      <c r="C8" s="230" t="s">
        <v>131</v>
      </c>
      <c r="D8" s="230"/>
      <c r="E8" s="230"/>
      <c r="F8" s="230"/>
      <c r="G8" s="230"/>
      <c r="H8" s="230"/>
      <c r="I8" s="230"/>
      <c r="J8" s="230"/>
    </row>
    <row r="9" spans="1:10" ht="15" customHeight="1" x14ac:dyDescent="0.25">
      <c r="A9" s="78" t="s">
        <v>3</v>
      </c>
      <c r="B9" s="78"/>
      <c r="C9" s="119">
        <v>834</v>
      </c>
      <c r="D9" s="126">
        <v>605</v>
      </c>
      <c r="E9" s="127">
        <v>229</v>
      </c>
      <c r="F9" s="119">
        <v>4024365</v>
      </c>
      <c r="G9" s="126">
        <v>2797931</v>
      </c>
      <c r="H9" s="126">
        <v>1226434</v>
      </c>
      <c r="I9" s="130">
        <v>3202</v>
      </c>
      <c r="J9" s="127">
        <v>243210</v>
      </c>
    </row>
    <row r="10" spans="1:10" ht="15" customHeight="1" x14ac:dyDescent="0.25">
      <c r="A10" s="76"/>
      <c r="B10" s="76" t="s">
        <v>46</v>
      </c>
      <c r="C10" s="101">
        <v>632</v>
      </c>
      <c r="D10" s="99">
        <v>430</v>
      </c>
      <c r="E10" s="116">
        <v>202</v>
      </c>
      <c r="F10" s="101">
        <v>3189088</v>
      </c>
      <c r="G10" s="99">
        <v>2195278</v>
      </c>
      <c r="H10" s="99">
        <v>993810</v>
      </c>
      <c r="I10" s="131">
        <v>3120</v>
      </c>
      <c r="J10" s="116">
        <v>235732</v>
      </c>
    </row>
    <row r="11" spans="1:10" ht="15" customHeight="1" x14ac:dyDescent="0.25">
      <c r="A11" s="76"/>
      <c r="B11" s="76" t="s">
        <v>47</v>
      </c>
      <c r="C11" s="101">
        <v>202</v>
      </c>
      <c r="D11" s="99">
        <v>175</v>
      </c>
      <c r="E11" s="116">
        <v>27</v>
      </c>
      <c r="F11" s="101">
        <v>835277</v>
      </c>
      <c r="G11" s="99">
        <v>602653</v>
      </c>
      <c r="H11" s="99">
        <v>232624</v>
      </c>
      <c r="I11" s="153" t="s">
        <v>144</v>
      </c>
      <c r="J11" s="152" t="s">
        <v>143</v>
      </c>
    </row>
    <row r="12" spans="1:10" ht="19.5" customHeight="1" x14ac:dyDescent="0.25">
      <c r="A12" s="163" t="s">
        <v>127</v>
      </c>
      <c r="B12" s="16"/>
      <c r="C12" s="77"/>
      <c r="D12" s="77"/>
      <c r="E12" s="77"/>
      <c r="F12" s="77"/>
      <c r="G12" s="77"/>
      <c r="H12" s="77"/>
      <c r="I12" s="77"/>
      <c r="J12" s="132"/>
    </row>
  </sheetData>
  <mergeCells count="9">
    <mergeCell ref="A4:B4"/>
    <mergeCell ref="A8:B8"/>
    <mergeCell ref="A1:J1"/>
    <mergeCell ref="A2:B3"/>
    <mergeCell ref="C2:E2"/>
    <mergeCell ref="F2:H2"/>
    <mergeCell ref="I2:J2"/>
    <mergeCell ref="C4:J4"/>
    <mergeCell ref="C8:J8"/>
  </mergeCells>
  <pageMargins left="0.15748031496062992" right="0.19685039370078741" top="0.74803149606299213" bottom="0.7480314960629921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showGridLines="0" workbookViewId="0">
      <selection activeCell="I30" sqref="I30"/>
    </sheetView>
  </sheetViews>
  <sheetFormatPr defaultRowHeight="12.75" x14ac:dyDescent="0.2"/>
  <cols>
    <col min="1" max="1" width="6.7109375" style="14" customWidth="1"/>
    <col min="2" max="12" width="8.85546875" style="14"/>
    <col min="13" max="13" width="13.5703125" style="14" customWidth="1"/>
    <col min="14" max="14" width="7.28515625" style="14" customWidth="1"/>
    <col min="15" max="15" width="8.7109375" style="14" customWidth="1"/>
    <col min="16" max="16" width="8.5703125" style="86" customWidth="1"/>
    <col min="17" max="17" width="7.5703125" style="14" customWidth="1"/>
    <col min="18" max="18" width="7.28515625" style="14" customWidth="1"/>
    <col min="19" max="19" width="8.85546875" style="14"/>
  </cols>
  <sheetData>
    <row r="1" spans="1:19" ht="15" x14ac:dyDescent="0.2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214"/>
      <c r="N1" s="214"/>
      <c r="O1" s="214"/>
      <c r="P1" s="214"/>
      <c r="Q1" s="5"/>
      <c r="R1" s="5"/>
      <c r="S1" s="5"/>
    </row>
    <row r="2" spans="1:19" ht="15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214"/>
      <c r="N2" s="214"/>
      <c r="O2" s="214"/>
      <c r="P2" s="214"/>
      <c r="Q2" s="5"/>
      <c r="R2" s="5"/>
      <c r="S2" s="5"/>
    </row>
    <row r="3" spans="1:19" ht="15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9" x14ac:dyDescent="0.2">
      <c r="N4" s="14" t="s">
        <v>114</v>
      </c>
      <c r="O4" s="87"/>
    </row>
    <row r="5" spans="1:19" x14ac:dyDescent="0.2">
      <c r="N5" s="88" t="s">
        <v>115</v>
      </c>
      <c r="O5" s="88" t="s">
        <v>116</v>
      </c>
      <c r="P5" s="88" t="s">
        <v>117</v>
      </c>
      <c r="Q5" s="88" t="s">
        <v>118</v>
      </c>
      <c r="R5" s="14" t="s">
        <v>128</v>
      </c>
    </row>
    <row r="6" spans="1:19" x14ac:dyDescent="0.2">
      <c r="M6" s="89" t="s">
        <v>119</v>
      </c>
      <c r="N6" s="90">
        <f>SUM(N7:N8)</f>
        <v>556</v>
      </c>
      <c r="O6" s="90">
        <f>SUM(O7:O8)</f>
        <v>667</v>
      </c>
      <c r="P6" s="90">
        <f>SUM(P7:P8)</f>
        <v>774</v>
      </c>
      <c r="Q6" s="90">
        <f>SUM(Q7:Q8)</f>
        <v>629</v>
      </c>
      <c r="R6" s="90">
        <f>SUM(R7:R8)</f>
        <v>834</v>
      </c>
    </row>
    <row r="7" spans="1:19" x14ac:dyDescent="0.2">
      <c r="M7" s="14" t="s">
        <v>120</v>
      </c>
      <c r="N7" s="90">
        <v>371</v>
      </c>
      <c r="O7" s="90">
        <v>465</v>
      </c>
      <c r="P7" s="90">
        <v>528</v>
      </c>
      <c r="Q7" s="90">
        <v>460</v>
      </c>
      <c r="R7" s="14">
        <v>632</v>
      </c>
    </row>
    <row r="8" spans="1:19" x14ac:dyDescent="0.2">
      <c r="M8" s="14" t="s">
        <v>121</v>
      </c>
      <c r="N8" s="90">
        <v>185</v>
      </c>
      <c r="O8" s="90">
        <v>202</v>
      </c>
      <c r="P8" s="91">
        <v>246</v>
      </c>
      <c r="Q8" s="90">
        <v>169</v>
      </c>
      <c r="R8" s="14">
        <v>202</v>
      </c>
    </row>
    <row r="9" spans="1:19" x14ac:dyDescent="0.2">
      <c r="P9" s="14"/>
    </row>
    <row r="11" spans="1:19" x14ac:dyDescent="0.2">
      <c r="M11" s="76"/>
      <c r="N11" s="220"/>
      <c r="O11" s="220"/>
      <c r="P11" s="220"/>
      <c r="Q11" s="220"/>
      <c r="R11" s="76"/>
    </row>
    <row r="12" spans="1:19" x14ac:dyDescent="0.2">
      <c r="M12" s="76"/>
      <c r="N12" s="200"/>
      <c r="O12" s="200"/>
      <c r="P12" s="200"/>
      <c r="Q12" s="200"/>
      <c r="R12" s="76"/>
    </row>
    <row r="13" spans="1:19" x14ac:dyDescent="0.2">
      <c r="M13" s="76"/>
      <c r="N13" s="261"/>
      <c r="O13" s="261"/>
      <c r="P13" s="261"/>
      <c r="Q13" s="261"/>
      <c r="R13" s="262"/>
    </row>
    <row r="14" spans="1:19" x14ac:dyDescent="0.2">
      <c r="M14" s="76"/>
      <c r="N14" s="261"/>
      <c r="O14" s="261"/>
      <c r="P14" s="261"/>
      <c r="Q14" s="261"/>
      <c r="R14" s="262"/>
    </row>
    <row r="15" spans="1:19" x14ac:dyDescent="0.2">
      <c r="M15" s="260"/>
      <c r="N15" s="261"/>
      <c r="O15" s="261"/>
      <c r="P15" s="261"/>
      <c r="Q15" s="261"/>
      <c r="R15" s="262"/>
    </row>
    <row r="16" spans="1:19" x14ac:dyDescent="0.2">
      <c r="M16" s="76"/>
      <c r="N16" s="76"/>
      <c r="O16" s="76"/>
      <c r="P16" s="263"/>
      <c r="Q16" s="76"/>
      <c r="R16" s="76"/>
    </row>
    <row r="17" spans="13:18" x14ac:dyDescent="0.2">
      <c r="M17" s="76"/>
      <c r="N17" s="76"/>
      <c r="O17" s="76"/>
      <c r="P17" s="263"/>
      <c r="Q17" s="76"/>
      <c r="R17" s="76"/>
    </row>
    <row r="18" spans="13:18" x14ac:dyDescent="0.2">
      <c r="M18" s="76"/>
      <c r="N18" s="200"/>
      <c r="O18" s="200"/>
      <c r="P18" s="200"/>
      <c r="Q18" s="200"/>
      <c r="R18" s="76"/>
    </row>
    <row r="19" spans="13:18" x14ac:dyDescent="0.2">
      <c r="M19" s="76"/>
      <c r="N19" s="258"/>
      <c r="O19" s="258"/>
      <c r="P19" s="258"/>
      <c r="Q19" s="258"/>
      <c r="R19" s="76"/>
    </row>
    <row r="20" spans="13:18" x14ac:dyDescent="0.2">
      <c r="M20" s="76"/>
      <c r="N20" s="258"/>
      <c r="O20" s="258"/>
      <c r="P20" s="259"/>
      <c r="Q20" s="258"/>
      <c r="R20" s="76"/>
    </row>
    <row r="21" spans="13:18" x14ac:dyDescent="0.2">
      <c r="M21" s="260"/>
      <c r="N21" s="258"/>
      <c r="O21" s="258"/>
      <c r="P21" s="258"/>
      <c r="Q21" s="258"/>
      <c r="R21" s="76"/>
    </row>
  </sheetData>
  <mergeCells count="2">
    <mergeCell ref="M1:P2"/>
    <mergeCell ref="N11:Q1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workbookViewId="0">
      <selection activeCell="P13" sqref="P13"/>
    </sheetView>
  </sheetViews>
  <sheetFormatPr defaultColWidth="9.140625" defaultRowHeight="15" x14ac:dyDescent="0.25"/>
  <cols>
    <col min="1" max="1" width="1.42578125" style="1" customWidth="1"/>
    <col min="2" max="2" width="1.28515625" style="1" customWidth="1"/>
    <col min="3" max="3" width="35.140625" style="1" customWidth="1"/>
    <col min="4" max="4" width="8" style="1" customWidth="1"/>
    <col min="5" max="5" width="10.42578125" style="1" customWidth="1"/>
    <col min="6" max="6" width="9.85546875" style="1" customWidth="1"/>
    <col min="7" max="7" width="8.5703125" style="3" customWidth="1"/>
    <col min="8" max="8" width="10.42578125" style="3" customWidth="1"/>
    <col min="9" max="9" width="11.28515625" style="3" customWidth="1"/>
    <col min="10" max="10" width="9.140625" style="3" customWidth="1"/>
    <col min="11" max="11" width="6.85546875" style="3" customWidth="1"/>
    <col min="12" max="16384" width="9.140625" style="1"/>
  </cols>
  <sheetData>
    <row r="1" spans="1:11" ht="15" customHeight="1" x14ac:dyDescent="0.25">
      <c r="A1" s="240" t="s">
        <v>123</v>
      </c>
      <c r="B1" s="240"/>
      <c r="C1" s="240"/>
      <c r="D1" s="240"/>
      <c r="E1" s="240"/>
      <c r="F1" s="240"/>
      <c r="G1" s="240"/>
      <c r="H1" s="240"/>
      <c r="I1" s="240"/>
      <c r="J1" s="50"/>
      <c r="K1" s="50"/>
    </row>
    <row r="2" spans="1:11" ht="13.5" customHeight="1" thickBot="1" x14ac:dyDescent="0.3">
      <c r="A2" s="24"/>
      <c r="B2" s="25"/>
      <c r="C2" s="24"/>
      <c r="D2" s="24"/>
      <c r="E2" s="24"/>
      <c r="F2" s="24"/>
      <c r="G2" s="50"/>
      <c r="H2" s="50"/>
      <c r="I2" s="50"/>
      <c r="J2" s="50"/>
      <c r="K2" s="50"/>
    </row>
    <row r="3" spans="1:11" ht="19.5" customHeight="1" x14ac:dyDescent="0.25">
      <c r="A3" s="155"/>
      <c r="B3" s="156"/>
      <c r="C3" s="157"/>
      <c r="D3" s="235" t="s">
        <v>130</v>
      </c>
      <c r="E3" s="236"/>
      <c r="F3" s="237"/>
      <c r="G3" s="238" t="s">
        <v>131</v>
      </c>
      <c r="H3" s="239"/>
      <c r="I3" s="239"/>
      <c r="J3" s="177"/>
      <c r="K3" s="50"/>
    </row>
    <row r="4" spans="1:11" ht="30" customHeight="1" x14ac:dyDescent="0.25">
      <c r="A4" s="135"/>
      <c r="B4" s="135"/>
      <c r="C4" s="136"/>
      <c r="D4" s="158" t="s">
        <v>38</v>
      </c>
      <c r="E4" s="159" t="s">
        <v>39</v>
      </c>
      <c r="F4" s="193" t="s">
        <v>75</v>
      </c>
      <c r="G4" s="176" t="s">
        <v>38</v>
      </c>
      <c r="H4" s="176" t="s">
        <v>39</v>
      </c>
      <c r="I4" s="160" t="s">
        <v>25</v>
      </c>
      <c r="J4" s="51"/>
      <c r="K4" s="51"/>
    </row>
    <row r="5" spans="1:11" s="2" customFormat="1" ht="19.899999999999999" customHeight="1" x14ac:dyDescent="0.25">
      <c r="A5" s="140" t="s">
        <v>3</v>
      </c>
      <c r="B5" s="140"/>
      <c r="C5" s="141"/>
      <c r="D5" s="142">
        <v>162</v>
      </c>
      <c r="E5" s="142">
        <v>130900</v>
      </c>
      <c r="F5" s="142">
        <v>445052</v>
      </c>
      <c r="G5" s="147">
        <v>605</v>
      </c>
      <c r="H5" s="142">
        <v>457694</v>
      </c>
      <c r="I5" s="142">
        <v>1555268</v>
      </c>
      <c r="J5" s="52"/>
      <c r="K5" s="52"/>
    </row>
    <row r="6" spans="1:11" ht="18" customHeight="1" x14ac:dyDescent="0.25">
      <c r="A6" s="14" t="s">
        <v>23</v>
      </c>
      <c r="B6" s="14"/>
      <c r="C6" s="143"/>
      <c r="D6" s="144">
        <v>109</v>
      </c>
      <c r="E6" s="144">
        <v>120993</v>
      </c>
      <c r="F6" s="144">
        <v>407005</v>
      </c>
      <c r="G6" s="145">
        <v>430</v>
      </c>
      <c r="H6" s="144">
        <v>429273</v>
      </c>
      <c r="I6" s="144">
        <v>1441187</v>
      </c>
      <c r="J6" s="4"/>
      <c r="K6" s="4"/>
    </row>
    <row r="7" spans="1:11" s="11" customFormat="1" ht="18" customHeight="1" x14ac:dyDescent="0.25">
      <c r="A7" s="77"/>
      <c r="B7" s="77" t="s">
        <v>5</v>
      </c>
      <c r="C7" s="128"/>
      <c r="D7" s="99">
        <v>100</v>
      </c>
      <c r="E7" s="99">
        <v>91875</v>
      </c>
      <c r="F7" s="99">
        <v>292833</v>
      </c>
      <c r="G7" s="101">
        <v>384</v>
      </c>
      <c r="H7" s="99">
        <v>337621</v>
      </c>
      <c r="I7" s="99">
        <v>1064506</v>
      </c>
      <c r="J7" s="12"/>
      <c r="K7" s="12"/>
    </row>
    <row r="8" spans="1:11" s="11" customFormat="1" ht="15" customHeight="1" x14ac:dyDescent="0.25">
      <c r="A8" s="77"/>
      <c r="B8" s="77"/>
      <c r="C8" s="128" t="s">
        <v>81</v>
      </c>
      <c r="D8" s="99">
        <v>48</v>
      </c>
      <c r="E8" s="99">
        <v>11942</v>
      </c>
      <c r="F8" s="99">
        <v>37827</v>
      </c>
      <c r="G8" s="101">
        <v>194</v>
      </c>
      <c r="H8" s="99">
        <v>45168</v>
      </c>
      <c r="I8" s="99">
        <v>143589</v>
      </c>
      <c r="J8" s="186"/>
      <c r="K8" s="186"/>
    </row>
    <row r="9" spans="1:11" s="11" customFormat="1" ht="15" customHeight="1" x14ac:dyDescent="0.25">
      <c r="A9" s="77"/>
      <c r="B9" s="77"/>
      <c r="C9" s="128" t="s">
        <v>82</v>
      </c>
      <c r="D9" s="99">
        <v>9</v>
      </c>
      <c r="E9" s="99">
        <v>2944</v>
      </c>
      <c r="F9" s="99">
        <v>9231</v>
      </c>
      <c r="G9" s="101">
        <v>64</v>
      </c>
      <c r="H9" s="99">
        <v>58866</v>
      </c>
      <c r="I9" s="99">
        <v>178945</v>
      </c>
      <c r="J9" s="186"/>
      <c r="K9" s="186"/>
    </row>
    <row r="10" spans="1:11" s="11" customFormat="1" ht="15" customHeight="1" x14ac:dyDescent="0.25">
      <c r="A10" s="77"/>
      <c r="B10" s="77"/>
      <c r="C10" s="128" t="s">
        <v>83</v>
      </c>
      <c r="D10" s="99">
        <v>43</v>
      </c>
      <c r="E10" s="99">
        <v>76989</v>
      </c>
      <c r="F10" s="99">
        <v>245775</v>
      </c>
      <c r="G10" s="101">
        <v>126</v>
      </c>
      <c r="H10" s="99">
        <v>233587</v>
      </c>
      <c r="I10" s="99">
        <v>741972</v>
      </c>
      <c r="J10" s="186"/>
      <c r="K10" s="72"/>
    </row>
    <row r="11" spans="1:11" s="11" customFormat="1" ht="18" customHeight="1" x14ac:dyDescent="0.25">
      <c r="A11" s="77"/>
      <c r="B11" s="77" t="s">
        <v>6</v>
      </c>
      <c r="C11" s="128"/>
      <c r="D11" s="99">
        <v>9</v>
      </c>
      <c r="E11" s="99">
        <v>29118</v>
      </c>
      <c r="F11" s="99">
        <v>114172</v>
      </c>
      <c r="G11" s="101">
        <v>46</v>
      </c>
      <c r="H11" s="99">
        <v>91652</v>
      </c>
      <c r="I11" s="99">
        <v>376681</v>
      </c>
      <c r="J11" s="12"/>
      <c r="K11" s="12"/>
    </row>
    <row r="12" spans="1:11" s="11" customFormat="1" ht="15" customHeight="1" x14ac:dyDescent="0.25">
      <c r="A12" s="77"/>
      <c r="B12" s="77"/>
      <c r="C12" s="128" t="s">
        <v>139</v>
      </c>
      <c r="D12" s="99">
        <v>1</v>
      </c>
      <c r="E12" s="99">
        <v>6730</v>
      </c>
      <c r="F12" s="99">
        <v>24830</v>
      </c>
      <c r="G12" s="101">
        <v>2</v>
      </c>
      <c r="H12" s="99">
        <v>7098</v>
      </c>
      <c r="I12" s="99">
        <v>27240</v>
      </c>
      <c r="J12" s="12"/>
      <c r="K12" s="12"/>
    </row>
    <row r="13" spans="1:11" s="11" customFormat="1" ht="15" customHeight="1" x14ac:dyDescent="0.25">
      <c r="A13" s="77"/>
      <c r="B13" s="187"/>
      <c r="C13" s="128" t="s">
        <v>30</v>
      </c>
      <c r="D13" s="188" t="s">
        <v>9</v>
      </c>
      <c r="E13" s="188" t="s">
        <v>9</v>
      </c>
      <c r="F13" s="188" t="s">
        <v>9</v>
      </c>
      <c r="G13" s="101">
        <v>4</v>
      </c>
      <c r="H13" s="99">
        <v>11410</v>
      </c>
      <c r="I13" s="99">
        <v>31327</v>
      </c>
      <c r="J13" s="12"/>
      <c r="K13" s="12"/>
    </row>
    <row r="14" spans="1:11" ht="15" customHeight="1" x14ac:dyDescent="0.25">
      <c r="A14" s="14"/>
      <c r="B14" s="162"/>
      <c r="C14" s="143" t="s">
        <v>31</v>
      </c>
      <c r="D14" s="99">
        <v>4</v>
      </c>
      <c r="E14" s="144">
        <v>8177</v>
      </c>
      <c r="F14" s="144">
        <v>45130</v>
      </c>
      <c r="G14" s="101">
        <v>9</v>
      </c>
      <c r="H14" s="99">
        <v>20902</v>
      </c>
      <c r="I14" s="99">
        <v>119144</v>
      </c>
      <c r="J14" s="7"/>
      <c r="K14" s="7"/>
    </row>
    <row r="15" spans="1:11" ht="15" customHeight="1" x14ac:dyDescent="0.25">
      <c r="A15" s="14"/>
      <c r="B15" s="162"/>
      <c r="C15" s="143" t="s">
        <v>33</v>
      </c>
      <c r="D15" s="99">
        <v>2</v>
      </c>
      <c r="E15" s="144">
        <v>13982</v>
      </c>
      <c r="F15" s="144">
        <v>43207</v>
      </c>
      <c r="G15" s="101">
        <v>8</v>
      </c>
      <c r="H15" s="99">
        <v>25249</v>
      </c>
      <c r="I15" s="99">
        <v>77692</v>
      </c>
      <c r="J15" s="7"/>
      <c r="K15" s="7"/>
    </row>
    <row r="16" spans="1:11" ht="15" customHeight="1" x14ac:dyDescent="0.25">
      <c r="A16" s="14"/>
      <c r="B16" s="162"/>
      <c r="C16" s="143" t="s">
        <v>32</v>
      </c>
      <c r="D16" s="188" t="s">
        <v>9</v>
      </c>
      <c r="E16" s="188" t="s">
        <v>9</v>
      </c>
      <c r="F16" s="188" t="s">
        <v>9</v>
      </c>
      <c r="G16" s="101">
        <v>6</v>
      </c>
      <c r="H16" s="99">
        <v>3142</v>
      </c>
      <c r="I16" s="99">
        <v>13208</v>
      </c>
      <c r="J16" s="7"/>
      <c r="K16" s="7"/>
    </row>
    <row r="17" spans="1:11" ht="15" customHeight="1" x14ac:dyDescent="0.25">
      <c r="A17" s="14"/>
      <c r="B17" s="162"/>
      <c r="C17" s="143" t="s">
        <v>37</v>
      </c>
      <c r="D17" s="161">
        <v>1</v>
      </c>
      <c r="E17" s="161">
        <v>181</v>
      </c>
      <c r="F17" s="161">
        <v>872</v>
      </c>
      <c r="G17" s="101">
        <v>4</v>
      </c>
      <c r="H17" s="99">
        <v>1566</v>
      </c>
      <c r="I17" s="99">
        <v>9496</v>
      </c>
      <c r="J17" s="7"/>
      <c r="K17" s="7"/>
    </row>
    <row r="18" spans="1:11" ht="15" customHeight="1" x14ac:dyDescent="0.25">
      <c r="A18" s="14"/>
      <c r="B18" s="162"/>
      <c r="C18" s="143" t="s">
        <v>136</v>
      </c>
      <c r="D18" s="188" t="s">
        <v>9</v>
      </c>
      <c r="E18" s="188" t="s">
        <v>9</v>
      </c>
      <c r="F18" s="188" t="s">
        <v>9</v>
      </c>
      <c r="G18" s="101">
        <v>4</v>
      </c>
      <c r="H18" s="99">
        <v>1627</v>
      </c>
      <c r="I18" s="99">
        <v>6347</v>
      </c>
      <c r="J18" s="7"/>
      <c r="K18" s="7"/>
    </row>
    <row r="19" spans="1:11" ht="15" customHeight="1" x14ac:dyDescent="0.25">
      <c r="A19" s="14"/>
      <c r="B19" s="162"/>
      <c r="C19" s="143" t="s">
        <v>34</v>
      </c>
      <c r="D19" s="188" t="s">
        <v>9</v>
      </c>
      <c r="E19" s="188" t="s">
        <v>9</v>
      </c>
      <c r="F19" s="188" t="s">
        <v>9</v>
      </c>
      <c r="G19" s="101">
        <v>4</v>
      </c>
      <c r="H19" s="99">
        <v>16508</v>
      </c>
      <c r="I19" s="99">
        <v>79357</v>
      </c>
      <c r="J19" s="7"/>
      <c r="K19" s="7"/>
    </row>
    <row r="20" spans="1:11" ht="15" customHeight="1" x14ac:dyDescent="0.25">
      <c r="A20" s="14"/>
      <c r="B20" s="162"/>
      <c r="C20" s="143" t="s">
        <v>132</v>
      </c>
      <c r="D20" s="188" t="s">
        <v>9</v>
      </c>
      <c r="E20" s="188" t="s">
        <v>9</v>
      </c>
      <c r="F20" s="188" t="s">
        <v>9</v>
      </c>
      <c r="G20" s="101">
        <v>1</v>
      </c>
      <c r="H20" s="99">
        <v>1322</v>
      </c>
      <c r="I20" s="99">
        <v>4620</v>
      </c>
      <c r="J20" s="7"/>
      <c r="K20" s="7"/>
    </row>
    <row r="21" spans="1:11" ht="15" customHeight="1" x14ac:dyDescent="0.25">
      <c r="A21" s="14"/>
      <c r="B21" s="162"/>
      <c r="C21" s="143" t="s">
        <v>140</v>
      </c>
      <c r="D21" s="188" t="s">
        <v>9</v>
      </c>
      <c r="E21" s="188" t="s">
        <v>9</v>
      </c>
      <c r="F21" s="188" t="s">
        <v>9</v>
      </c>
      <c r="G21" s="101">
        <v>1</v>
      </c>
      <c r="H21" s="99">
        <v>673</v>
      </c>
      <c r="I21" s="99">
        <v>2249</v>
      </c>
      <c r="J21" s="7"/>
      <c r="K21" s="7"/>
    </row>
    <row r="22" spans="1:11" ht="15" customHeight="1" x14ac:dyDescent="0.25">
      <c r="A22" s="14"/>
      <c r="B22" s="14"/>
      <c r="C22" s="183" t="s">
        <v>141</v>
      </c>
      <c r="D22" s="188" t="s">
        <v>9</v>
      </c>
      <c r="E22" s="188" t="s">
        <v>9</v>
      </c>
      <c r="F22" s="188" t="s">
        <v>9</v>
      </c>
      <c r="G22" s="101">
        <v>2</v>
      </c>
      <c r="H22" s="99">
        <v>2107</v>
      </c>
      <c r="I22" s="99">
        <v>5868</v>
      </c>
      <c r="J22" s="7"/>
      <c r="K22" s="7"/>
    </row>
    <row r="23" spans="1:11" ht="15" customHeight="1" x14ac:dyDescent="0.25">
      <c r="A23" s="14"/>
      <c r="B23" s="14"/>
      <c r="C23" s="183" t="s">
        <v>135</v>
      </c>
      <c r="D23" s="161">
        <v>1</v>
      </c>
      <c r="E23" s="161">
        <v>48</v>
      </c>
      <c r="F23" s="161">
        <v>133</v>
      </c>
      <c r="G23" s="101">
        <v>1</v>
      </c>
      <c r="H23" s="99">
        <v>48</v>
      </c>
      <c r="I23" s="99">
        <v>133</v>
      </c>
      <c r="J23" s="7"/>
      <c r="K23" s="7"/>
    </row>
    <row r="24" spans="1:11" ht="15" customHeight="1" x14ac:dyDescent="0.25">
      <c r="A24" s="14" t="s">
        <v>126</v>
      </c>
      <c r="B24" s="14"/>
      <c r="C24" s="192"/>
      <c r="D24" s="144">
        <v>15</v>
      </c>
      <c r="E24" s="144">
        <v>9907</v>
      </c>
      <c r="F24" s="144">
        <v>38047</v>
      </c>
      <c r="G24" s="145">
        <v>53</v>
      </c>
      <c r="H24" s="144">
        <v>28421</v>
      </c>
      <c r="I24" s="144">
        <v>114081</v>
      </c>
      <c r="J24" s="7"/>
      <c r="K24" s="7"/>
    </row>
    <row r="25" spans="1:11" ht="15" customHeight="1" x14ac:dyDescent="0.25">
      <c r="A25" s="14"/>
      <c r="B25" s="14"/>
      <c r="C25" s="192" t="s">
        <v>5</v>
      </c>
      <c r="D25" s="144">
        <v>11</v>
      </c>
      <c r="E25" s="144">
        <v>2974</v>
      </c>
      <c r="F25" s="144">
        <v>9397</v>
      </c>
      <c r="G25" s="101">
        <v>40</v>
      </c>
      <c r="H25" s="99">
        <v>8241</v>
      </c>
      <c r="I25" s="99">
        <v>25217</v>
      </c>
      <c r="J25" s="7"/>
      <c r="K25" s="7"/>
    </row>
    <row r="26" spans="1:11" ht="15" customHeight="1" x14ac:dyDescent="0.25">
      <c r="A26" s="14"/>
      <c r="B26" s="14"/>
      <c r="C26" s="192" t="s">
        <v>6</v>
      </c>
      <c r="D26" s="144">
        <v>4</v>
      </c>
      <c r="E26" s="144">
        <v>6933</v>
      </c>
      <c r="F26" s="144">
        <v>28650</v>
      </c>
      <c r="G26" s="101">
        <v>13</v>
      </c>
      <c r="H26" s="99">
        <v>20180</v>
      </c>
      <c r="I26" s="99">
        <v>88864</v>
      </c>
      <c r="J26" s="7"/>
      <c r="K26" s="7"/>
    </row>
    <row r="27" spans="1:11" ht="15" customHeight="1" x14ac:dyDescent="0.25">
      <c r="A27" s="14" t="s">
        <v>24</v>
      </c>
      <c r="B27" s="14"/>
      <c r="C27" s="192"/>
      <c r="D27" s="144">
        <v>38</v>
      </c>
      <c r="E27" s="144" t="s">
        <v>9</v>
      </c>
      <c r="F27" s="144" t="s">
        <v>9</v>
      </c>
      <c r="G27" s="145">
        <v>122</v>
      </c>
      <c r="H27" s="144" t="s">
        <v>9</v>
      </c>
      <c r="I27" s="144" t="s">
        <v>9</v>
      </c>
      <c r="J27" s="7"/>
      <c r="K27" s="7"/>
    </row>
    <row r="28" spans="1:11" ht="15" customHeight="1" x14ac:dyDescent="0.25">
      <c r="A28" s="14"/>
      <c r="B28" s="14"/>
      <c r="C28" s="192" t="s">
        <v>5</v>
      </c>
      <c r="D28" s="144">
        <v>27</v>
      </c>
      <c r="E28" s="144" t="s">
        <v>9</v>
      </c>
      <c r="F28" s="144" t="s">
        <v>9</v>
      </c>
      <c r="G28" s="101">
        <v>95</v>
      </c>
      <c r="H28" s="144" t="s">
        <v>9</v>
      </c>
      <c r="I28" s="144" t="s">
        <v>9</v>
      </c>
      <c r="J28" s="8"/>
      <c r="K28" s="8"/>
    </row>
    <row r="29" spans="1:11" ht="15" customHeight="1" x14ac:dyDescent="0.25">
      <c r="A29" s="14"/>
      <c r="B29" s="14"/>
      <c r="C29" s="192" t="s">
        <v>6</v>
      </c>
      <c r="D29" s="144">
        <v>11</v>
      </c>
      <c r="E29" s="144" t="s">
        <v>9</v>
      </c>
      <c r="F29" s="144" t="s">
        <v>9</v>
      </c>
      <c r="G29" s="101">
        <v>27</v>
      </c>
      <c r="H29" s="144" t="s">
        <v>9</v>
      </c>
      <c r="I29" s="144" t="s">
        <v>9</v>
      </c>
      <c r="J29" s="8"/>
      <c r="K29" s="8"/>
    </row>
    <row r="30" spans="1:11" x14ac:dyDescent="0.25">
      <c r="C30" s="10"/>
      <c r="D30" s="8"/>
      <c r="E30" s="8"/>
      <c r="F30" s="8"/>
      <c r="G30" s="4"/>
      <c r="H30" s="8"/>
      <c r="I30" s="8"/>
      <c r="J30" s="8"/>
      <c r="K30" s="8"/>
    </row>
    <row r="31" spans="1:11" x14ac:dyDescent="0.25">
      <c r="A31" s="48" t="s">
        <v>76</v>
      </c>
      <c r="B31" s="48"/>
      <c r="C31" s="48"/>
      <c r="D31" s="48"/>
      <c r="E31" s="48"/>
      <c r="F31" s="48"/>
      <c r="J31" s="8"/>
      <c r="K31" s="8"/>
    </row>
  </sheetData>
  <mergeCells count="3">
    <mergeCell ref="D3:F3"/>
    <mergeCell ref="G3:I3"/>
    <mergeCell ref="A1:I1"/>
  </mergeCells>
  <pageMargins left="0.59055118110236227" right="0.59055118110236227" top="0.78740157480314965" bottom="0.59055118110236227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7</vt:i4>
      </vt:variant>
    </vt:vector>
  </HeadingPairs>
  <TitlesOfParts>
    <vt:vector size="19" baseType="lpstr">
      <vt:lpstr>Tab. 1.</vt:lpstr>
      <vt:lpstr>Graf 1.</vt:lpstr>
      <vt:lpstr>Tab.2</vt:lpstr>
      <vt:lpstr>Graf 2</vt:lpstr>
      <vt:lpstr>Tab. 3</vt:lpstr>
      <vt:lpstr>Graf 3.</vt:lpstr>
      <vt:lpstr>Tab. 4</vt:lpstr>
      <vt:lpstr>Graf 4.</vt:lpstr>
      <vt:lpstr>Tab.5</vt:lpstr>
      <vt:lpstr>Tab. 6</vt:lpstr>
      <vt:lpstr>Tab. 7 </vt:lpstr>
      <vt:lpstr>Metodologija</vt:lpstr>
      <vt:lpstr>'Graf 1.'!Podrucje_ispisa</vt:lpstr>
      <vt:lpstr>'Graf 2'!Podrucje_ispisa</vt:lpstr>
      <vt:lpstr>'Graf 3.'!Podrucje_ispisa</vt:lpstr>
      <vt:lpstr>'Tab. 3'!Podrucje_ispisa</vt:lpstr>
      <vt:lpstr>'Tab. 6'!Podrucje_ispisa</vt:lpstr>
      <vt:lpstr>'Tab. 7 '!Podrucje_ispisa</vt:lpstr>
      <vt:lpstr>Tab.2!Podrucje_ispisa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2020-02-20T12:54:45Z</cp:lastPrinted>
  <dcterms:created xsi:type="dcterms:W3CDTF">2003-03-28T11:52:50Z</dcterms:created>
  <dcterms:modified xsi:type="dcterms:W3CDTF">2020-02-20T14:01:07Z</dcterms:modified>
</cp:coreProperties>
</file>